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activeTab="1"/>
  </bookViews>
  <sheets>
    <sheet name="岗位补贴" sheetId="1" r:id="rId1"/>
    <sheet name="社保补贴" sheetId="3" r:id="rId2"/>
  </sheets>
  <calcPr calcId="144525"/>
</workbook>
</file>

<file path=xl/sharedStrings.xml><?xml version="1.0" encoding="utf-8"?>
<sst xmlns="http://schemas.openxmlformats.org/spreadsheetml/2006/main" count="408" uniqueCount="148">
  <si>
    <t>公益性岗位补贴花名表</t>
  </si>
  <si>
    <t>姓名</t>
  </si>
  <si>
    <t>性别</t>
  </si>
  <si>
    <t>身份证号码</t>
  </si>
  <si>
    <t>人员类别</t>
  </si>
  <si>
    <t>用人单位名称</t>
  </si>
  <si>
    <t>首次享受补贴时间
(年年年年月月)</t>
  </si>
  <si>
    <t>本期补贴开始时间
(年年年年月月)</t>
  </si>
  <si>
    <t>本期补贴结束时间
(年年年年月月)</t>
  </si>
  <si>
    <t>补贴标准（元/月）</t>
  </si>
  <si>
    <t>补贴总金额</t>
  </si>
  <si>
    <t>任*婧</t>
  </si>
  <si>
    <t>女</t>
  </si>
  <si>
    <t>1402***********024</t>
  </si>
  <si>
    <t>就业困难高校毕业生</t>
  </si>
  <si>
    <t>市地方志办公室</t>
  </si>
  <si>
    <t>牛*萁</t>
  </si>
  <si>
    <t>1402***********524</t>
  </si>
  <si>
    <t>石*</t>
  </si>
  <si>
    <t>1402***********949</t>
  </si>
  <si>
    <t>市经济委员会离退休人员管理服务中心</t>
  </si>
  <si>
    <t>穆*</t>
  </si>
  <si>
    <t>1402***********527</t>
  </si>
  <si>
    <t>市司法局</t>
  </si>
  <si>
    <t>樊*艳</t>
  </si>
  <si>
    <t>1406***********527</t>
  </si>
  <si>
    <t>人社局</t>
  </si>
  <si>
    <t>王*</t>
  </si>
  <si>
    <t>1402***********826</t>
  </si>
  <si>
    <t>市委巡察工作办公室</t>
  </si>
  <si>
    <t>朱*豪</t>
  </si>
  <si>
    <t>男</t>
  </si>
  <si>
    <t>1402***********320</t>
  </si>
  <si>
    <t>市人民政府办公厅</t>
  </si>
  <si>
    <t>韩*娇</t>
  </si>
  <si>
    <t>1402***********026</t>
  </si>
  <si>
    <t>大同市企业养老保险管理中心</t>
  </si>
  <si>
    <t>贺*</t>
  </si>
  <si>
    <t>1402***********048</t>
  </si>
  <si>
    <t>刘*星</t>
  </si>
  <si>
    <t>1402***********945</t>
  </si>
  <si>
    <t>市政务服务中心</t>
  </si>
  <si>
    <t>龚*</t>
  </si>
  <si>
    <t>1402***********020</t>
  </si>
  <si>
    <t>1402***********065</t>
  </si>
  <si>
    <t>市社会保险管理局</t>
  </si>
  <si>
    <t>刘*飞</t>
  </si>
  <si>
    <t>教育局</t>
  </si>
  <si>
    <t>张*宇</t>
  </si>
  <si>
    <t>1402***********525</t>
  </si>
  <si>
    <t>市工商业联合会</t>
  </si>
  <si>
    <t>安*瑶</t>
  </si>
  <si>
    <t>1402***********347</t>
  </si>
  <si>
    <t>市煤炭工业局</t>
  </si>
  <si>
    <t>周*</t>
  </si>
  <si>
    <t>1402***********045</t>
  </si>
  <si>
    <t>市粮食局</t>
  </si>
  <si>
    <t>王*洋</t>
  </si>
  <si>
    <t>1402***********523</t>
  </si>
  <si>
    <t>市地税局直属二分局</t>
  </si>
  <si>
    <t>郭*</t>
  </si>
  <si>
    <t>1402***********029</t>
  </si>
  <si>
    <t>大同市政协办公厅</t>
  </si>
  <si>
    <t>刘*</t>
  </si>
  <si>
    <t>1402***********040</t>
  </si>
  <si>
    <t>大同市体育局</t>
  </si>
  <si>
    <t>王*娇</t>
  </si>
  <si>
    <t>1402***********513</t>
  </si>
  <si>
    <t>零就业家庭成员</t>
  </si>
  <si>
    <t>城区市容数字化管理中心</t>
  </si>
  <si>
    <t>合计</t>
  </si>
  <si>
    <t>公益性岗位社会保险补贴花名表</t>
  </si>
  <si>
    <t>养老保险补贴金额</t>
  </si>
  <si>
    <t>医疗保险补贴金额</t>
  </si>
  <si>
    <t>失业保险补贴金额</t>
  </si>
  <si>
    <t>生育保险补贴金额</t>
  </si>
  <si>
    <t>工伤保险补贴金额</t>
  </si>
  <si>
    <t>邢*</t>
  </si>
  <si>
    <t>市财政局</t>
  </si>
  <si>
    <t>姚*</t>
  </si>
  <si>
    <t>1402***********021</t>
  </si>
  <si>
    <t>朱*慧</t>
  </si>
  <si>
    <t>1402***********82X</t>
  </si>
  <si>
    <t>市残疾人联合会</t>
  </si>
  <si>
    <t>于*</t>
  </si>
  <si>
    <t>市人民防空办公室</t>
  </si>
  <si>
    <t>赵*丽</t>
  </si>
  <si>
    <t>中共大同市委政策研究室</t>
  </si>
  <si>
    <t>付*</t>
  </si>
  <si>
    <t>闫*</t>
  </si>
  <si>
    <t>1404***********027</t>
  </si>
  <si>
    <t>市图书馆</t>
  </si>
  <si>
    <t>1402***********038</t>
  </si>
  <si>
    <t>市农业农村局（市农业委员会）</t>
  </si>
  <si>
    <t>孙*苑</t>
  </si>
  <si>
    <t>1402***********02X</t>
  </si>
  <si>
    <t>1402***********528</t>
  </si>
  <si>
    <t>马*茹</t>
  </si>
  <si>
    <t>毛*文</t>
  </si>
  <si>
    <t>1402***********412</t>
  </si>
  <si>
    <t>李*伟</t>
  </si>
  <si>
    <t>1402***********510</t>
  </si>
  <si>
    <t>李*杰</t>
  </si>
  <si>
    <t>市政府发展研究中心</t>
  </si>
  <si>
    <t>冯*清</t>
  </si>
  <si>
    <t>1423***********629</t>
  </si>
  <si>
    <t>徐*婷</t>
  </si>
  <si>
    <t>5120***********762</t>
  </si>
  <si>
    <t>市文化局</t>
  </si>
  <si>
    <t>麻*</t>
  </si>
  <si>
    <t>1402***********32X</t>
  </si>
  <si>
    <t>市文化和旅游局</t>
  </si>
  <si>
    <t>吴*乐</t>
  </si>
  <si>
    <t>1402***********44X</t>
  </si>
  <si>
    <t>杨*</t>
  </si>
  <si>
    <t>1406***********047</t>
  </si>
  <si>
    <t>蒋*芮</t>
  </si>
  <si>
    <t>市文化艺术学校</t>
  </si>
  <si>
    <t>杨*东</t>
  </si>
  <si>
    <t>1402***********017</t>
  </si>
  <si>
    <t>1402***********440</t>
  </si>
  <si>
    <t>魏*敏</t>
  </si>
  <si>
    <t>1402***********028</t>
  </si>
  <si>
    <t>郝*青</t>
  </si>
  <si>
    <t>1402***********027</t>
  </si>
  <si>
    <t>地方志研究室</t>
  </si>
  <si>
    <t>张*琪</t>
  </si>
  <si>
    <t>1402***********062</t>
  </si>
  <si>
    <t>市机关事务管理服务中心</t>
  </si>
  <si>
    <t>仝*</t>
  </si>
  <si>
    <t>张*宏</t>
  </si>
  <si>
    <t>1402***********654</t>
  </si>
  <si>
    <t>何*呈</t>
  </si>
  <si>
    <t>1402***********110</t>
  </si>
  <si>
    <t>市艺术研究所</t>
  </si>
  <si>
    <t>韩*</t>
  </si>
  <si>
    <t>1402***********649</t>
  </si>
  <si>
    <t>赵*</t>
  </si>
  <si>
    <t>1402***********529</t>
  </si>
  <si>
    <t>王*平</t>
  </si>
  <si>
    <t>1402***********043</t>
  </si>
  <si>
    <t>市质量技术监督局</t>
  </si>
  <si>
    <t>1402***********522</t>
  </si>
  <si>
    <t>1402***********066</t>
  </si>
  <si>
    <t>市农产品质量安全检验检测中心</t>
  </si>
  <si>
    <t>吴*峰</t>
  </si>
  <si>
    <t>1402***********053</t>
  </si>
  <si>
    <t>东街办事处</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</si>
</sst>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2"/>
      <name val="宋体"/>
      <charset val="134"/>
    </font>
    <font>
      <sz val="11"/>
      <color rgb="FFFF0000"/>
      <name val="宋体"/>
      <charset val="134"/>
      <scheme val="minor"/>
    </font>
    <font>
      <sz val="11"/>
      <color theme="1"/>
      <name val="宋体"/>
      <charset val="134"/>
      <scheme val="minor"/>
    </font>
    <font>
      <sz val="12"/>
      <color theme="1"/>
      <name val="宋体"/>
      <charset val="134"/>
      <scheme val="major"/>
    </font>
    <font>
      <b/>
      <sz val="36"/>
      <color theme="1"/>
      <name val="宋体"/>
      <charset val="134"/>
      <scheme val="minor"/>
    </font>
    <font>
      <b/>
      <sz val="14"/>
      <color theme="1"/>
      <name val="宋体"/>
      <charset val="134"/>
      <scheme val="minor"/>
    </font>
    <font>
      <b/>
      <sz val="12"/>
      <color theme="1"/>
      <name val="宋体"/>
      <charset val="134"/>
      <scheme val="major"/>
    </font>
    <font>
      <sz val="12"/>
      <color theme="1"/>
      <name val="宋体"/>
      <charset val="134"/>
    </font>
    <font>
      <sz val="11"/>
      <name val="宋体"/>
      <charset val="134"/>
      <scheme val="minor"/>
    </font>
    <font>
      <b/>
      <sz val="36"/>
      <name val="宋体"/>
      <charset val="134"/>
      <scheme val="minor"/>
    </font>
    <font>
      <b/>
      <sz val="14"/>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9" borderId="6" applyNumberFormat="0" applyFont="0" applyAlignment="0" applyProtection="0">
      <alignment vertical="center"/>
    </xf>
    <xf numFmtId="0" fontId="13" fillId="10" borderId="0" applyNumberFormat="0" applyBorder="0" applyAlignment="0" applyProtection="0">
      <alignment vertical="center"/>
    </xf>
    <xf numFmtId="0" fontId="17"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1" borderId="0" applyNumberFormat="0" applyBorder="0" applyAlignment="0" applyProtection="0">
      <alignment vertical="center"/>
    </xf>
    <xf numFmtId="0" fontId="17" fillId="0" borderId="8" applyNumberFormat="0" applyFill="0" applyAlignment="0" applyProtection="0">
      <alignment vertical="center"/>
    </xf>
    <xf numFmtId="0" fontId="13" fillId="12" borderId="0" applyNumberFormat="0" applyBorder="0" applyAlignment="0" applyProtection="0">
      <alignment vertical="center"/>
    </xf>
    <xf numFmtId="0" fontId="22" fillId="13" borderId="9" applyNumberFormat="0" applyAlignment="0" applyProtection="0">
      <alignment vertical="center"/>
    </xf>
    <xf numFmtId="0" fontId="23" fillId="13" borderId="5" applyNumberFormat="0" applyAlignment="0" applyProtection="0">
      <alignment vertical="center"/>
    </xf>
    <xf numFmtId="0" fontId="24" fillId="14" borderId="10" applyNumberFormat="0" applyAlignment="0" applyProtection="0">
      <alignment vertical="center"/>
    </xf>
    <xf numFmtId="0" fontId="2" fillId="3"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 fillId="18" borderId="0" applyNumberFormat="0" applyBorder="0" applyAlignment="0" applyProtection="0">
      <alignment vertical="center"/>
    </xf>
    <xf numFmtId="0" fontId="13"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13" fillId="28" borderId="0" applyNumberFormat="0" applyBorder="0" applyAlignment="0" applyProtection="0">
      <alignment vertical="center"/>
    </xf>
    <xf numFmtId="0" fontId="2"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2"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cellStyleXfs>
  <cellXfs count="51">
    <xf numFmtId="0" fontId="0" fillId="0" borderId="0" xfId="0">
      <alignment vertical="center"/>
    </xf>
    <xf numFmtId="0" fontId="1" fillId="0" borderId="0" xfId="0" applyFont="1" applyFill="1" applyAlignment="1">
      <alignment vertical="center"/>
    </xf>
    <xf numFmtId="0" fontId="2" fillId="2" borderId="0" xfId="0" applyFont="1" applyFill="1" applyAlignment="1">
      <alignment horizontal="center" vertical="center"/>
    </xf>
    <xf numFmtId="49" fontId="3" fillId="2" borderId="0" xfId="0" applyNumberFormat="1" applyFont="1" applyFill="1" applyAlignment="1">
      <alignment horizontal="center" vertical="center"/>
    </xf>
    <xf numFmtId="49" fontId="4"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xf>
    <xf numFmtId="0" fontId="2" fillId="2" borderId="2" xfId="0" applyNumberFormat="1" applyFont="1" applyFill="1" applyBorder="1" applyAlignment="1">
      <alignment horizontal="center" vertical="center"/>
    </xf>
    <xf numFmtId="0" fontId="2" fillId="2" borderId="3"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2" fillId="2" borderId="4" xfId="0" applyNumberFormat="1" applyFont="1" applyFill="1" applyBorder="1" applyAlignment="1">
      <alignment horizontal="center" vertical="center"/>
    </xf>
    <xf numFmtId="0" fontId="2" fillId="2" borderId="0" xfId="0" applyNumberFormat="1" applyFont="1" applyFill="1" applyAlignment="1">
      <alignment horizontal="center" vertical="center"/>
    </xf>
    <xf numFmtId="0" fontId="3" fillId="2" borderId="0" xfId="0" applyNumberFormat="1" applyFont="1" applyFill="1" applyAlignment="1">
      <alignment horizontal="center" vertical="center"/>
    </xf>
    <xf numFmtId="14" fontId="2" fillId="2" borderId="0" xfId="0" applyNumberFormat="1" applyFont="1" applyFill="1" applyAlignment="1">
      <alignment horizontal="center" vertical="center"/>
    </xf>
    <xf numFmtId="0" fontId="2" fillId="0"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49" fontId="2" fillId="2" borderId="0" xfId="0" applyNumberFormat="1" applyFont="1" applyFill="1" applyAlignment="1">
      <alignment horizontal="center" vertical="center"/>
    </xf>
    <xf numFmtId="0" fontId="8" fillId="3" borderId="0" xfId="0" applyFont="1" applyFill="1" applyAlignment="1">
      <alignment vertical="center"/>
    </xf>
    <xf numFmtId="0" fontId="1" fillId="3" borderId="0" xfId="0" applyFont="1" applyFill="1" applyAlignment="1">
      <alignment vertical="center"/>
    </xf>
    <xf numFmtId="0" fontId="8" fillId="3" borderId="0" xfId="0" applyFont="1" applyFill="1" applyAlignment="1">
      <alignment horizontal="center" vertical="center"/>
    </xf>
    <xf numFmtId="49" fontId="8" fillId="3" borderId="0" xfId="0" applyNumberFormat="1" applyFont="1" applyFill="1" applyAlignment="1">
      <alignment horizontal="center" vertical="center"/>
    </xf>
    <xf numFmtId="49" fontId="9" fillId="3" borderId="2" xfId="0" applyNumberFormat="1" applyFont="1" applyFill="1" applyBorder="1" applyAlignment="1">
      <alignment horizontal="center" vertical="center"/>
    </xf>
    <xf numFmtId="49" fontId="9" fillId="3" borderId="3" xfId="0" applyNumberFormat="1" applyFont="1" applyFill="1" applyBorder="1" applyAlignment="1">
      <alignment horizontal="center" vertical="center"/>
    </xf>
    <xf numFmtId="49" fontId="10" fillId="3" borderId="1" xfId="0" applyNumberFormat="1" applyFont="1" applyFill="1" applyBorder="1" applyAlignment="1">
      <alignment horizontal="center" vertical="center"/>
    </xf>
    <xf numFmtId="49" fontId="10" fillId="3"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14"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176" fontId="8" fillId="0" borderId="1" xfId="0" applyNumberFormat="1" applyFont="1" applyFill="1" applyBorder="1" applyAlignment="1">
      <alignment horizont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49" fontId="9" fillId="3" borderId="4" xfId="0" applyNumberFormat="1" applyFont="1" applyFill="1" applyBorder="1" applyAlignment="1">
      <alignment horizontal="center" vertical="center"/>
    </xf>
    <xf numFmtId="0" fontId="8" fillId="3" borderId="1" xfId="0" applyNumberFormat="1" applyFont="1" applyFill="1" applyBorder="1" applyAlignment="1">
      <alignment horizontal="center" vertical="center"/>
    </xf>
    <xf numFmtId="0" fontId="8" fillId="3" borderId="4" xfId="0" applyFont="1" applyFill="1" applyBorder="1" applyAlignment="1">
      <alignment horizontal="center" vertical="center"/>
    </xf>
    <xf numFmtId="0" fontId="8" fillId="3" borderId="1" xfId="0" applyFont="1" applyFill="1" applyBorder="1" applyAlignment="1">
      <alignment horizontal="center" vertical="center"/>
    </xf>
    <xf numFmtId="0" fontId="2" fillId="0" borderId="1" xfId="0" applyNumberFormat="1"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2">
    <dxf>
      <font>
        <color rgb="FFFF0000"/>
      </font>
    </dxf>
    <dxf>
      <font>
        <color rgb="FF9C0006"/>
      </font>
      <fill>
        <patternFill patternType="solid">
          <bgColor rgb="FFFFC7CE"/>
        </patternFill>
      </fill>
    </dxf>
  </dxfs>
  <tableStyles count="0" defaultTableStyle="TableStyleMedium2" defaultPivotStyle="PivotStyleLight16"/>
  <colors>
    <mruColors>
      <color rgb="00E2EFDA"/>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zoomScale="85" zoomScaleNormal="85" topLeftCell="A8" workbookViewId="0">
      <selection activeCell="A23" sqref="A23"/>
    </sheetView>
  </sheetViews>
  <sheetFormatPr defaultColWidth="9" defaultRowHeight="13.5"/>
  <cols>
    <col min="1" max="2" width="9" style="30"/>
    <col min="3" max="3" width="26.3333333333333" style="31" customWidth="1"/>
    <col min="4" max="4" width="47.3333333333333" style="30" customWidth="1"/>
    <col min="5" max="5" width="35" style="30" customWidth="1"/>
    <col min="6" max="9" width="23.775" style="30" customWidth="1"/>
    <col min="10" max="10" width="14.6666666666667" style="30" customWidth="1"/>
    <col min="11" max="16384" width="9" style="28"/>
  </cols>
  <sheetData>
    <row r="1" s="28" customFormat="1" ht="70" customHeight="1" spans="1:10">
      <c r="A1" s="32" t="s">
        <v>0</v>
      </c>
      <c r="B1" s="33"/>
      <c r="C1" s="33"/>
      <c r="D1" s="33"/>
      <c r="E1" s="33"/>
      <c r="F1" s="33"/>
      <c r="G1" s="33"/>
      <c r="H1" s="33"/>
      <c r="I1" s="33"/>
      <c r="J1" s="47"/>
    </row>
    <row r="2" s="28" customFormat="1" ht="57.9" customHeight="1" spans="1:10">
      <c r="A2" s="34" t="s">
        <v>1</v>
      </c>
      <c r="B2" s="34" t="s">
        <v>2</v>
      </c>
      <c r="C2" s="34" t="s">
        <v>3</v>
      </c>
      <c r="D2" s="34" t="s">
        <v>4</v>
      </c>
      <c r="E2" s="34" t="s">
        <v>5</v>
      </c>
      <c r="F2" s="35" t="s">
        <v>6</v>
      </c>
      <c r="G2" s="35" t="s">
        <v>7</v>
      </c>
      <c r="H2" s="35" t="s">
        <v>8</v>
      </c>
      <c r="I2" s="35" t="s">
        <v>9</v>
      </c>
      <c r="J2" s="34" t="s">
        <v>10</v>
      </c>
    </row>
    <row r="3" s="29" customFormat="1" ht="22" customHeight="1" spans="1:10">
      <c r="A3" s="36" t="s">
        <v>11</v>
      </c>
      <c r="B3" s="37" t="s">
        <v>12</v>
      </c>
      <c r="C3" s="38" t="s">
        <v>13</v>
      </c>
      <c r="D3" s="37" t="s">
        <v>14</v>
      </c>
      <c r="E3" s="36" t="s">
        <v>15</v>
      </c>
      <c r="F3" s="39">
        <v>43466</v>
      </c>
      <c r="G3" s="40">
        <v>202207</v>
      </c>
      <c r="H3" s="40">
        <v>202207</v>
      </c>
      <c r="I3" s="48">
        <v>1880</v>
      </c>
      <c r="J3" s="48">
        <v>1880</v>
      </c>
    </row>
    <row r="4" s="29" customFormat="1" ht="22" customHeight="1" spans="1:10">
      <c r="A4" s="36" t="s">
        <v>16</v>
      </c>
      <c r="B4" s="37" t="s">
        <v>12</v>
      </c>
      <c r="C4" s="38" t="s">
        <v>17</v>
      </c>
      <c r="D4" s="37" t="s">
        <v>14</v>
      </c>
      <c r="E4" s="36" t="s">
        <v>15</v>
      </c>
      <c r="F4" s="39">
        <v>43678</v>
      </c>
      <c r="G4" s="40">
        <v>202207</v>
      </c>
      <c r="H4" s="40">
        <v>202207</v>
      </c>
      <c r="I4" s="48">
        <v>1880</v>
      </c>
      <c r="J4" s="48">
        <v>1880</v>
      </c>
    </row>
    <row r="5" s="29" customFormat="1" ht="22" customHeight="1" spans="1:10">
      <c r="A5" s="36" t="s">
        <v>18</v>
      </c>
      <c r="B5" s="37" t="s">
        <v>12</v>
      </c>
      <c r="C5" s="38" t="s">
        <v>19</v>
      </c>
      <c r="D5" s="37" t="s">
        <v>14</v>
      </c>
      <c r="E5" s="36" t="s">
        <v>20</v>
      </c>
      <c r="F5" s="39">
        <v>43678</v>
      </c>
      <c r="G5" s="40">
        <v>202207</v>
      </c>
      <c r="H5" s="40">
        <v>202207</v>
      </c>
      <c r="I5" s="48">
        <v>1880</v>
      </c>
      <c r="J5" s="48">
        <v>1880</v>
      </c>
    </row>
    <row r="6" s="29" customFormat="1" ht="22" customHeight="1" spans="1:10">
      <c r="A6" s="41" t="s">
        <v>21</v>
      </c>
      <c r="B6" s="41" t="s">
        <v>12</v>
      </c>
      <c r="C6" s="42" t="s">
        <v>22</v>
      </c>
      <c r="D6" s="37" t="s">
        <v>14</v>
      </c>
      <c r="E6" s="43" t="s">
        <v>23</v>
      </c>
      <c r="F6" s="39">
        <v>43252</v>
      </c>
      <c r="G6" s="40">
        <v>202207</v>
      </c>
      <c r="H6" s="40">
        <v>202207</v>
      </c>
      <c r="I6" s="48">
        <v>1880</v>
      </c>
      <c r="J6" s="48">
        <v>1880</v>
      </c>
    </row>
    <row r="7" s="29" customFormat="1" ht="22" customHeight="1" spans="1:10">
      <c r="A7" s="36" t="s">
        <v>24</v>
      </c>
      <c r="B7" s="37" t="s">
        <v>12</v>
      </c>
      <c r="C7" s="38" t="s">
        <v>25</v>
      </c>
      <c r="D7" s="37" t="s">
        <v>14</v>
      </c>
      <c r="E7" s="36" t="s">
        <v>26</v>
      </c>
      <c r="F7" s="39">
        <v>43709</v>
      </c>
      <c r="G7" s="40">
        <v>202207</v>
      </c>
      <c r="H7" s="40">
        <v>202208</v>
      </c>
      <c r="I7" s="48">
        <v>1880</v>
      </c>
      <c r="J7" s="48">
        <v>3760</v>
      </c>
    </row>
    <row r="8" s="29" customFormat="1" ht="22" customHeight="1" spans="1:10">
      <c r="A8" s="36" t="s">
        <v>27</v>
      </c>
      <c r="B8" s="37" t="s">
        <v>12</v>
      </c>
      <c r="C8" s="38" t="s">
        <v>28</v>
      </c>
      <c r="D8" s="37" t="s">
        <v>14</v>
      </c>
      <c r="E8" s="36" t="s">
        <v>29</v>
      </c>
      <c r="F8" s="39">
        <v>43709</v>
      </c>
      <c r="G8" s="40">
        <v>202207</v>
      </c>
      <c r="H8" s="40">
        <v>202208</v>
      </c>
      <c r="I8" s="48">
        <v>1880</v>
      </c>
      <c r="J8" s="48">
        <v>3760</v>
      </c>
    </row>
    <row r="9" s="29" customFormat="1" ht="22" customHeight="1" spans="1:10">
      <c r="A9" s="36" t="s">
        <v>30</v>
      </c>
      <c r="B9" s="37" t="s">
        <v>31</v>
      </c>
      <c r="C9" s="38" t="s">
        <v>32</v>
      </c>
      <c r="D9" s="37" t="s">
        <v>14</v>
      </c>
      <c r="E9" s="36" t="s">
        <v>33</v>
      </c>
      <c r="F9" s="39">
        <v>43709</v>
      </c>
      <c r="G9" s="40">
        <v>202207</v>
      </c>
      <c r="H9" s="40">
        <v>202208</v>
      </c>
      <c r="I9" s="48">
        <v>1880</v>
      </c>
      <c r="J9" s="48">
        <v>3760</v>
      </c>
    </row>
    <row r="10" s="29" customFormat="1" ht="22" customHeight="1" spans="1:10">
      <c r="A10" s="36" t="s">
        <v>34</v>
      </c>
      <c r="B10" s="37" t="s">
        <v>12</v>
      </c>
      <c r="C10" s="38" t="s">
        <v>35</v>
      </c>
      <c r="D10" s="37" t="s">
        <v>14</v>
      </c>
      <c r="E10" s="36" t="s">
        <v>36</v>
      </c>
      <c r="F10" s="39">
        <v>43709</v>
      </c>
      <c r="G10" s="40">
        <v>202207</v>
      </c>
      <c r="H10" s="40">
        <v>202208</v>
      </c>
      <c r="I10" s="48">
        <v>1880</v>
      </c>
      <c r="J10" s="48">
        <v>3760</v>
      </c>
    </row>
    <row r="11" s="29" customFormat="1" ht="22" customHeight="1" spans="1:10">
      <c r="A11" s="36" t="s">
        <v>37</v>
      </c>
      <c r="B11" s="37" t="s">
        <v>12</v>
      </c>
      <c r="C11" s="38" t="s">
        <v>38</v>
      </c>
      <c r="D11" s="37" t="s">
        <v>14</v>
      </c>
      <c r="E11" s="36" t="s">
        <v>26</v>
      </c>
      <c r="F11" s="39">
        <v>43617</v>
      </c>
      <c r="G11" s="40">
        <v>202207</v>
      </c>
      <c r="H11" s="40">
        <v>202209</v>
      </c>
      <c r="I11" s="48">
        <v>1880</v>
      </c>
      <c r="J11" s="48">
        <v>5640</v>
      </c>
    </row>
    <row r="12" s="29" customFormat="1" ht="22" customHeight="1" spans="1:10">
      <c r="A12" s="36" t="s">
        <v>39</v>
      </c>
      <c r="B12" s="37" t="s">
        <v>31</v>
      </c>
      <c r="C12" s="38" t="s">
        <v>40</v>
      </c>
      <c r="D12" s="37" t="s">
        <v>14</v>
      </c>
      <c r="E12" s="36" t="s">
        <v>41</v>
      </c>
      <c r="F12" s="39">
        <v>43770</v>
      </c>
      <c r="G12" s="40">
        <v>202207</v>
      </c>
      <c r="H12" s="40">
        <v>202210</v>
      </c>
      <c r="I12" s="48">
        <v>1880</v>
      </c>
      <c r="J12" s="48">
        <v>7520</v>
      </c>
    </row>
    <row r="13" s="29" customFormat="1" ht="22" customHeight="1" spans="1:10">
      <c r="A13" s="36" t="s">
        <v>42</v>
      </c>
      <c r="B13" s="37" t="s">
        <v>12</v>
      </c>
      <c r="C13" s="38" t="s">
        <v>43</v>
      </c>
      <c r="D13" s="37" t="s">
        <v>14</v>
      </c>
      <c r="E13" s="36" t="s">
        <v>36</v>
      </c>
      <c r="F13" s="39">
        <v>43770</v>
      </c>
      <c r="G13" s="40">
        <v>202207</v>
      </c>
      <c r="H13" s="40">
        <v>202210</v>
      </c>
      <c r="I13" s="48">
        <v>1880</v>
      </c>
      <c r="J13" s="48">
        <v>7520</v>
      </c>
    </row>
    <row r="14" s="28" customFormat="1" ht="22" customHeight="1" spans="1:10">
      <c r="A14" s="36" t="s">
        <v>27</v>
      </c>
      <c r="B14" s="37" t="s">
        <v>31</v>
      </c>
      <c r="C14" s="38" t="s">
        <v>44</v>
      </c>
      <c r="D14" s="37" t="s">
        <v>14</v>
      </c>
      <c r="E14" s="36" t="s">
        <v>45</v>
      </c>
      <c r="F14" s="39">
        <v>43770</v>
      </c>
      <c r="G14" s="40">
        <v>202207</v>
      </c>
      <c r="H14" s="40">
        <v>202210</v>
      </c>
      <c r="I14" s="48">
        <v>1880</v>
      </c>
      <c r="J14" s="48">
        <v>7520</v>
      </c>
    </row>
    <row r="15" s="28" customFormat="1" ht="22" customHeight="1" spans="1:10">
      <c r="A15" s="36" t="s">
        <v>46</v>
      </c>
      <c r="B15" s="37" t="s">
        <v>31</v>
      </c>
      <c r="C15" s="38" t="s">
        <v>38</v>
      </c>
      <c r="D15" s="37" t="s">
        <v>14</v>
      </c>
      <c r="E15" s="36" t="s">
        <v>47</v>
      </c>
      <c r="F15" s="39">
        <v>43770</v>
      </c>
      <c r="G15" s="40">
        <v>202207</v>
      </c>
      <c r="H15" s="40">
        <v>202210</v>
      </c>
      <c r="I15" s="48">
        <v>1880</v>
      </c>
      <c r="J15" s="48">
        <v>7520</v>
      </c>
    </row>
    <row r="16" s="28" customFormat="1" ht="22" customHeight="1" spans="1:10">
      <c r="A16" s="36" t="s">
        <v>48</v>
      </c>
      <c r="B16" s="37" t="s">
        <v>12</v>
      </c>
      <c r="C16" s="38" t="s">
        <v>49</v>
      </c>
      <c r="D16" s="37" t="s">
        <v>14</v>
      </c>
      <c r="E16" s="36" t="s">
        <v>50</v>
      </c>
      <c r="F16" s="39">
        <v>43770</v>
      </c>
      <c r="G16" s="40">
        <v>202207</v>
      </c>
      <c r="H16" s="40">
        <v>202210</v>
      </c>
      <c r="I16" s="48">
        <v>1880</v>
      </c>
      <c r="J16" s="48">
        <v>7520</v>
      </c>
    </row>
    <row r="17" s="28" customFormat="1" ht="22" customHeight="1" spans="1:10">
      <c r="A17" s="36" t="s">
        <v>51</v>
      </c>
      <c r="B17" s="37" t="s">
        <v>12</v>
      </c>
      <c r="C17" s="38" t="s">
        <v>52</v>
      </c>
      <c r="D17" s="37" t="s">
        <v>14</v>
      </c>
      <c r="E17" s="36" t="s">
        <v>53</v>
      </c>
      <c r="F17" s="39">
        <v>43586</v>
      </c>
      <c r="G17" s="40">
        <v>202207</v>
      </c>
      <c r="H17" s="40">
        <v>202211</v>
      </c>
      <c r="I17" s="48">
        <v>1880</v>
      </c>
      <c r="J17" s="48">
        <v>9400</v>
      </c>
    </row>
    <row r="18" s="28" customFormat="1" ht="22" customHeight="1" spans="1:10">
      <c r="A18" s="36" t="s">
        <v>54</v>
      </c>
      <c r="B18" s="37" t="s">
        <v>12</v>
      </c>
      <c r="C18" s="38" t="s">
        <v>55</v>
      </c>
      <c r="D18" s="37" t="s">
        <v>14</v>
      </c>
      <c r="E18" s="36" t="s">
        <v>56</v>
      </c>
      <c r="F18" s="39">
        <v>43435</v>
      </c>
      <c r="G18" s="40">
        <v>202207</v>
      </c>
      <c r="H18" s="40">
        <v>202212</v>
      </c>
      <c r="I18" s="48">
        <v>1880</v>
      </c>
      <c r="J18" s="48">
        <v>11280</v>
      </c>
    </row>
    <row r="19" s="28" customFormat="1" ht="22" customHeight="1" spans="1:10">
      <c r="A19" s="36" t="s">
        <v>57</v>
      </c>
      <c r="B19" s="37" t="s">
        <v>31</v>
      </c>
      <c r="C19" s="38" t="s">
        <v>58</v>
      </c>
      <c r="D19" s="37" t="s">
        <v>14</v>
      </c>
      <c r="E19" s="36" t="s">
        <v>59</v>
      </c>
      <c r="F19" s="39">
        <v>43466</v>
      </c>
      <c r="G19" s="40">
        <v>202207</v>
      </c>
      <c r="H19" s="40">
        <v>202212</v>
      </c>
      <c r="I19" s="48">
        <v>1880</v>
      </c>
      <c r="J19" s="48">
        <v>11280</v>
      </c>
    </row>
    <row r="20" s="28" customFormat="1" ht="22" customHeight="1" spans="1:10">
      <c r="A20" s="36" t="s">
        <v>60</v>
      </c>
      <c r="B20" s="37" t="s">
        <v>12</v>
      </c>
      <c r="C20" s="38" t="s">
        <v>61</v>
      </c>
      <c r="D20" s="37" t="s">
        <v>14</v>
      </c>
      <c r="E20" s="36" t="s">
        <v>62</v>
      </c>
      <c r="F20" s="39">
        <v>43556</v>
      </c>
      <c r="G20" s="40">
        <v>202207</v>
      </c>
      <c r="H20" s="40">
        <v>202212</v>
      </c>
      <c r="I20" s="48">
        <v>1880</v>
      </c>
      <c r="J20" s="48">
        <v>11280</v>
      </c>
    </row>
    <row r="21" s="28" customFormat="1" ht="22" customHeight="1" spans="1:10">
      <c r="A21" s="36" t="s">
        <v>63</v>
      </c>
      <c r="B21" s="37" t="s">
        <v>12</v>
      </c>
      <c r="C21" s="38" t="s">
        <v>64</v>
      </c>
      <c r="D21" s="37" t="s">
        <v>14</v>
      </c>
      <c r="E21" s="36" t="s">
        <v>65</v>
      </c>
      <c r="F21" s="39">
        <v>43497</v>
      </c>
      <c r="G21" s="40">
        <v>202207</v>
      </c>
      <c r="H21" s="40">
        <v>202212</v>
      </c>
      <c r="I21" s="48">
        <v>1880</v>
      </c>
      <c r="J21" s="48">
        <v>11280</v>
      </c>
    </row>
    <row r="22" s="28" customFormat="1" ht="22" customHeight="1" spans="1:10">
      <c r="A22" s="41" t="s">
        <v>66</v>
      </c>
      <c r="B22" s="41" t="s">
        <v>12</v>
      </c>
      <c r="C22" s="44" t="s">
        <v>38</v>
      </c>
      <c r="D22" s="37" t="s">
        <v>14</v>
      </c>
      <c r="E22" s="41" t="s">
        <v>41</v>
      </c>
      <c r="F22" s="39">
        <v>43344</v>
      </c>
      <c r="G22" s="40">
        <v>202207</v>
      </c>
      <c r="H22" s="40">
        <v>202212</v>
      </c>
      <c r="I22" s="48">
        <v>1880</v>
      </c>
      <c r="J22" s="48">
        <v>11280</v>
      </c>
    </row>
    <row r="23" s="29" customFormat="1" ht="22" customHeight="1" spans="1:10">
      <c r="A23" s="36" t="s">
        <v>27</v>
      </c>
      <c r="B23" s="36" t="s">
        <v>31</v>
      </c>
      <c r="C23" s="38" t="s">
        <v>67</v>
      </c>
      <c r="D23" s="37" t="s">
        <v>68</v>
      </c>
      <c r="E23" s="36" t="s">
        <v>69</v>
      </c>
      <c r="F23" s="39">
        <v>43586</v>
      </c>
      <c r="G23" s="40">
        <v>202207</v>
      </c>
      <c r="H23" s="40">
        <v>202208</v>
      </c>
      <c r="I23" s="48">
        <v>500</v>
      </c>
      <c r="J23" s="48">
        <v>1000</v>
      </c>
    </row>
    <row r="24" ht="22" customHeight="1" spans="1:10">
      <c r="A24" s="45" t="s">
        <v>70</v>
      </c>
      <c r="B24" s="46"/>
      <c r="C24" s="46"/>
      <c r="D24" s="46"/>
      <c r="E24" s="46"/>
      <c r="F24" s="46"/>
      <c r="G24" s="46"/>
      <c r="H24" s="46"/>
      <c r="I24" s="49"/>
      <c r="J24" s="50">
        <f>SUM(J3:J23)</f>
        <v>132600</v>
      </c>
    </row>
  </sheetData>
  <sortState ref="A4:L76">
    <sortCondition ref="A5:A76" sortBy="fontColor" dxfId="0"/>
  </sortState>
  <mergeCells count="2">
    <mergeCell ref="A1:J1"/>
    <mergeCell ref="A24:I24"/>
  </mergeCells>
  <conditionalFormatting sqref="A23">
    <cfRule type="duplicateValues" dxfId="1" priority="1"/>
    <cfRule type="duplicateValues" dxfId="1" priority="2"/>
    <cfRule type="duplicateValues" dxfId="1" priority="3"/>
  </conditionalFormatting>
  <conditionalFormatting sqref="A3:A22">
    <cfRule type="duplicateValues" dxfId="1" priority="4"/>
    <cfRule type="duplicateValues" dxfId="1" priority="5"/>
    <cfRule type="duplicateValues" dxfId="1" priority="6"/>
    <cfRule type="duplicateValues" dxfId="1" priority="7"/>
    <cfRule type="duplicateValues" dxfId="1" priority="8"/>
  </conditionalFormatting>
  <conditionalFormatting sqref="A1:A2 A24:A65536">
    <cfRule type="duplicateValues" dxfId="1" priority="9"/>
    <cfRule type="duplicateValues" dxfId="1" priority="10"/>
    <cfRule type="duplicateValues" dxfId="1" priority="11"/>
  </conditionalFormatting>
  <dataValidations count="2">
    <dataValidation type="list" allowBlank="1" showInputMessage="1" showErrorMessage="1" sqref="B1 B3 B7 B8 B9 B10 B11 B12 B13 B14 B15 B16 B17 B18 B19 B20 B21 B23 B4:B5 B24:B65536">
      <formula1>"男,女"</formula1>
    </dataValidation>
    <dataValidation type="list" allowBlank="1" showInputMessage="1" showErrorMessage="1" sqref="D3 D6 D11 D12 D13 D14 D15 D16 D17 D18 D19 D20 D21 D22 D23 D4:D5 D7:D10 D24:D65536">
      <formula1>"4050大龄失业人员,零就业家庭成员,就业困难高校毕业生,政府购买基层公共服务岗位转岗高校毕业生,下岗失业退役军人,其他,领取城镇居民最低生活保障1年以上的长期失业人员"</formula1>
    </dataValidation>
  </dataValidation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2"/>
  <sheetViews>
    <sheetView tabSelected="1" workbookViewId="0">
      <selection activeCell="A57" sqref="A57"/>
    </sheetView>
  </sheetViews>
  <sheetFormatPr defaultColWidth="9" defaultRowHeight="14.25"/>
  <cols>
    <col min="1" max="2" width="9" style="2"/>
    <col min="3" max="3" width="27.1083333333333" style="3" customWidth="1"/>
    <col min="4" max="4" width="47.3333333333333" style="2"/>
    <col min="5" max="5" width="33.775" style="2" customWidth="1"/>
    <col min="6" max="13" width="22.8833333333333" style="2" customWidth="1"/>
    <col min="14" max="14" width="20.875" style="2" customWidth="1"/>
  </cols>
  <sheetData>
    <row r="1" ht="46.5" spans="1:14">
      <c r="A1" s="4" t="s">
        <v>71</v>
      </c>
      <c r="B1" s="4"/>
      <c r="C1" s="4"/>
      <c r="D1" s="4"/>
      <c r="E1" s="4"/>
      <c r="F1" s="4"/>
      <c r="G1" s="4"/>
      <c r="H1" s="4"/>
      <c r="I1" s="4"/>
      <c r="J1" s="4"/>
      <c r="K1" s="4"/>
      <c r="L1" s="4"/>
      <c r="M1" s="4"/>
      <c r="N1" s="4"/>
    </row>
    <row r="2" ht="37.5" spans="1:14">
      <c r="A2" s="5" t="s">
        <v>1</v>
      </c>
      <c r="B2" s="5" t="s">
        <v>2</v>
      </c>
      <c r="C2" s="6" t="s">
        <v>3</v>
      </c>
      <c r="D2" s="5" t="s">
        <v>4</v>
      </c>
      <c r="E2" s="5" t="s">
        <v>5</v>
      </c>
      <c r="F2" s="7" t="s">
        <v>6</v>
      </c>
      <c r="G2" s="7" t="s">
        <v>7</v>
      </c>
      <c r="H2" s="7" t="s">
        <v>8</v>
      </c>
      <c r="I2" s="5" t="s">
        <v>72</v>
      </c>
      <c r="J2" s="5" t="s">
        <v>73</v>
      </c>
      <c r="K2" s="5" t="s">
        <v>74</v>
      </c>
      <c r="L2" s="5" t="s">
        <v>75</v>
      </c>
      <c r="M2" s="5" t="s">
        <v>76</v>
      </c>
      <c r="N2" s="5" t="s">
        <v>10</v>
      </c>
    </row>
    <row r="3" spans="1:14">
      <c r="A3" s="8" t="s">
        <v>77</v>
      </c>
      <c r="B3" s="9" t="s">
        <v>31</v>
      </c>
      <c r="C3" s="10" t="s">
        <v>61</v>
      </c>
      <c r="D3" s="9" t="s">
        <v>14</v>
      </c>
      <c r="E3" s="8" t="s">
        <v>78</v>
      </c>
      <c r="F3" s="11">
        <v>43221</v>
      </c>
      <c r="G3" s="12">
        <v>202201</v>
      </c>
      <c r="H3" s="12">
        <v>202201</v>
      </c>
      <c r="I3" s="25">
        <v>567.68</v>
      </c>
      <c r="J3" s="12"/>
      <c r="K3" s="12">
        <v>24.84</v>
      </c>
      <c r="L3" s="12"/>
      <c r="M3" s="12"/>
      <c r="N3" s="12">
        <f t="shared" ref="N3:N57" si="0">I3+J3+K3+L3+M3</f>
        <v>592.52</v>
      </c>
    </row>
    <row r="4" spans="1:14">
      <c r="A4" s="8" t="s">
        <v>79</v>
      </c>
      <c r="B4" s="9" t="s">
        <v>12</v>
      </c>
      <c r="C4" s="10" t="s">
        <v>80</v>
      </c>
      <c r="D4" s="9" t="s">
        <v>14</v>
      </c>
      <c r="E4" s="8" t="s">
        <v>26</v>
      </c>
      <c r="F4" s="11">
        <v>43586</v>
      </c>
      <c r="G4" s="12">
        <v>202201</v>
      </c>
      <c r="H4" s="12">
        <v>202201</v>
      </c>
      <c r="I4" s="25">
        <v>567.68</v>
      </c>
      <c r="J4" s="12"/>
      <c r="K4" s="12">
        <v>24.84</v>
      </c>
      <c r="L4" s="12"/>
      <c r="M4" s="12"/>
      <c r="N4" s="12">
        <f t="shared" si="0"/>
        <v>592.52</v>
      </c>
    </row>
    <row r="5" spans="1:14">
      <c r="A5" s="8" t="s">
        <v>81</v>
      </c>
      <c r="B5" s="9" t="s">
        <v>12</v>
      </c>
      <c r="C5" s="10" t="s">
        <v>82</v>
      </c>
      <c r="D5" s="9" t="s">
        <v>14</v>
      </c>
      <c r="E5" s="8" t="s">
        <v>83</v>
      </c>
      <c r="F5" s="11">
        <v>43497</v>
      </c>
      <c r="G5" s="12">
        <v>202201</v>
      </c>
      <c r="H5" s="12">
        <v>202201</v>
      </c>
      <c r="I5" s="25">
        <v>567.68</v>
      </c>
      <c r="J5" s="12"/>
      <c r="K5" s="12">
        <v>24.84</v>
      </c>
      <c r="L5" s="12"/>
      <c r="M5" s="12"/>
      <c r="N5" s="12">
        <f t="shared" si="0"/>
        <v>592.52</v>
      </c>
    </row>
    <row r="6" spans="1:14">
      <c r="A6" s="8" t="s">
        <v>84</v>
      </c>
      <c r="B6" s="9" t="s">
        <v>12</v>
      </c>
      <c r="C6" s="10" t="s">
        <v>43</v>
      </c>
      <c r="D6" s="9" t="s">
        <v>14</v>
      </c>
      <c r="E6" s="8" t="s">
        <v>85</v>
      </c>
      <c r="F6" s="11">
        <v>43497</v>
      </c>
      <c r="G6" s="12">
        <v>202201</v>
      </c>
      <c r="H6" s="12">
        <v>202201</v>
      </c>
      <c r="I6" s="25">
        <v>567.68</v>
      </c>
      <c r="J6" s="12"/>
      <c r="K6" s="12">
        <v>24.84</v>
      </c>
      <c r="L6" s="12"/>
      <c r="M6" s="12"/>
      <c r="N6" s="12">
        <f t="shared" si="0"/>
        <v>592.52</v>
      </c>
    </row>
    <row r="7" spans="1:14">
      <c r="A7" s="8" t="s">
        <v>86</v>
      </c>
      <c r="B7" s="9" t="s">
        <v>12</v>
      </c>
      <c r="C7" s="10" t="s">
        <v>61</v>
      </c>
      <c r="D7" s="9" t="s">
        <v>14</v>
      </c>
      <c r="E7" s="51" t="s">
        <v>87</v>
      </c>
      <c r="F7" s="11">
        <v>43497</v>
      </c>
      <c r="G7" s="12">
        <v>202201</v>
      </c>
      <c r="H7" s="12">
        <v>202201</v>
      </c>
      <c r="I7" s="25">
        <v>567.68</v>
      </c>
      <c r="J7" s="12"/>
      <c r="K7" s="12">
        <v>24.84</v>
      </c>
      <c r="L7" s="12"/>
      <c r="M7" s="12"/>
      <c r="N7" s="12">
        <f t="shared" si="0"/>
        <v>592.52</v>
      </c>
    </row>
    <row r="8" spans="1:14">
      <c r="A8" s="8" t="s">
        <v>88</v>
      </c>
      <c r="B8" s="9" t="s">
        <v>12</v>
      </c>
      <c r="C8" s="10" t="s">
        <v>55</v>
      </c>
      <c r="D8" s="9" t="s">
        <v>14</v>
      </c>
      <c r="E8" s="8" t="s">
        <v>78</v>
      </c>
      <c r="F8" s="11">
        <v>43435</v>
      </c>
      <c r="G8" s="12">
        <v>202201</v>
      </c>
      <c r="H8" s="12">
        <v>202202</v>
      </c>
      <c r="I8" s="25">
        <v>1135.36</v>
      </c>
      <c r="J8" s="12"/>
      <c r="K8" s="12">
        <v>49.68</v>
      </c>
      <c r="L8" s="12"/>
      <c r="M8" s="12"/>
      <c r="N8" s="12">
        <f t="shared" si="0"/>
        <v>1185.04</v>
      </c>
    </row>
    <row r="9" spans="1:14">
      <c r="A9" s="8" t="s">
        <v>89</v>
      </c>
      <c r="B9" s="9" t="s">
        <v>12</v>
      </c>
      <c r="C9" s="13" t="s">
        <v>90</v>
      </c>
      <c r="D9" s="9" t="s">
        <v>14</v>
      </c>
      <c r="E9" s="8" t="s">
        <v>91</v>
      </c>
      <c r="F9" s="11">
        <v>43525</v>
      </c>
      <c r="G9" s="12">
        <v>202201</v>
      </c>
      <c r="H9" s="12">
        <v>202202</v>
      </c>
      <c r="I9" s="25">
        <v>1135.36</v>
      </c>
      <c r="J9" s="12"/>
      <c r="K9" s="12">
        <v>49.68</v>
      </c>
      <c r="L9" s="12"/>
      <c r="M9" s="12"/>
      <c r="N9" s="12">
        <f t="shared" si="0"/>
        <v>1185.04</v>
      </c>
    </row>
    <row r="10" spans="1:14">
      <c r="A10" s="8" t="s">
        <v>60</v>
      </c>
      <c r="B10" s="9" t="s">
        <v>12</v>
      </c>
      <c r="C10" s="13" t="s">
        <v>92</v>
      </c>
      <c r="D10" s="9" t="s">
        <v>14</v>
      </c>
      <c r="E10" s="8" t="s">
        <v>93</v>
      </c>
      <c r="F10" s="11">
        <v>43525</v>
      </c>
      <c r="G10" s="12">
        <v>202201</v>
      </c>
      <c r="H10" s="12">
        <v>202202</v>
      </c>
      <c r="I10" s="25">
        <v>1135.36</v>
      </c>
      <c r="J10" s="12"/>
      <c r="K10" s="12">
        <v>49.68</v>
      </c>
      <c r="L10" s="12"/>
      <c r="M10" s="12"/>
      <c r="N10" s="12">
        <f t="shared" si="0"/>
        <v>1185.04</v>
      </c>
    </row>
    <row r="11" spans="1:14">
      <c r="A11" s="8" t="s">
        <v>94</v>
      </c>
      <c r="B11" s="9" t="s">
        <v>12</v>
      </c>
      <c r="C11" s="13" t="s">
        <v>95</v>
      </c>
      <c r="D11" s="9" t="s">
        <v>14</v>
      </c>
      <c r="E11" s="8" t="s">
        <v>53</v>
      </c>
      <c r="F11" s="11">
        <v>43525</v>
      </c>
      <c r="G11" s="12">
        <v>202201</v>
      </c>
      <c r="H11" s="12">
        <v>202202</v>
      </c>
      <c r="I11" s="25">
        <v>1135.36</v>
      </c>
      <c r="J11" s="12"/>
      <c r="K11" s="12">
        <v>49.68</v>
      </c>
      <c r="L11" s="12"/>
      <c r="M11" s="12"/>
      <c r="N11" s="12">
        <f t="shared" si="0"/>
        <v>1185.04</v>
      </c>
    </row>
    <row r="12" spans="1:14">
      <c r="A12" s="8" t="s">
        <v>27</v>
      </c>
      <c r="B12" s="9" t="s">
        <v>31</v>
      </c>
      <c r="C12" s="13" t="s">
        <v>96</v>
      </c>
      <c r="D12" s="9" t="s">
        <v>14</v>
      </c>
      <c r="E12" s="8" t="s">
        <v>78</v>
      </c>
      <c r="F12" s="11">
        <v>43525</v>
      </c>
      <c r="G12" s="12">
        <v>202201</v>
      </c>
      <c r="H12" s="12">
        <v>202202</v>
      </c>
      <c r="I12" s="25">
        <v>1135.36</v>
      </c>
      <c r="J12" s="12"/>
      <c r="K12" s="12">
        <v>49.68</v>
      </c>
      <c r="L12" s="12"/>
      <c r="M12" s="12"/>
      <c r="N12" s="12">
        <f t="shared" si="0"/>
        <v>1185.04</v>
      </c>
    </row>
    <row r="13" spans="1:14">
      <c r="A13" s="8" t="s">
        <v>97</v>
      </c>
      <c r="B13" s="9" t="s">
        <v>12</v>
      </c>
      <c r="C13" s="13" t="s">
        <v>17</v>
      </c>
      <c r="D13" s="9" t="s">
        <v>14</v>
      </c>
      <c r="E13" s="8" t="s">
        <v>78</v>
      </c>
      <c r="F13" s="11">
        <v>43525</v>
      </c>
      <c r="G13" s="12">
        <v>202201</v>
      </c>
      <c r="H13" s="12">
        <v>202202</v>
      </c>
      <c r="I13" s="25">
        <v>1135.36</v>
      </c>
      <c r="J13" s="12"/>
      <c r="K13" s="12">
        <v>49.68</v>
      </c>
      <c r="L13" s="12"/>
      <c r="M13" s="12"/>
      <c r="N13" s="12">
        <f t="shared" si="0"/>
        <v>1185.04</v>
      </c>
    </row>
    <row r="14" spans="1:14">
      <c r="A14" s="8" t="s">
        <v>98</v>
      </c>
      <c r="B14" s="9" t="s">
        <v>12</v>
      </c>
      <c r="C14" s="10" t="s">
        <v>99</v>
      </c>
      <c r="D14" s="9" t="s">
        <v>14</v>
      </c>
      <c r="E14" s="8" t="s">
        <v>85</v>
      </c>
      <c r="F14" s="11">
        <v>43556</v>
      </c>
      <c r="G14" s="12">
        <v>202201</v>
      </c>
      <c r="H14" s="12">
        <v>202203</v>
      </c>
      <c r="I14" s="25">
        <v>1703.04</v>
      </c>
      <c r="J14" s="12"/>
      <c r="K14" s="12">
        <v>74.52</v>
      </c>
      <c r="L14" s="12"/>
      <c r="M14" s="12"/>
      <c r="N14" s="12">
        <f t="shared" si="0"/>
        <v>1777.56</v>
      </c>
    </row>
    <row r="15" spans="1:14">
      <c r="A15" s="8" t="s">
        <v>100</v>
      </c>
      <c r="B15" s="9" t="s">
        <v>12</v>
      </c>
      <c r="C15" s="10" t="s">
        <v>101</v>
      </c>
      <c r="D15" s="9" t="s">
        <v>14</v>
      </c>
      <c r="E15" s="8" t="s">
        <v>62</v>
      </c>
      <c r="F15" s="11">
        <v>43556</v>
      </c>
      <c r="G15" s="12">
        <v>202201</v>
      </c>
      <c r="H15" s="12">
        <v>202203</v>
      </c>
      <c r="I15" s="25">
        <v>1703.04</v>
      </c>
      <c r="J15" s="12"/>
      <c r="K15" s="12">
        <v>74.52</v>
      </c>
      <c r="L15" s="12"/>
      <c r="M15" s="12"/>
      <c r="N15" s="12">
        <f t="shared" si="0"/>
        <v>1777.56</v>
      </c>
    </row>
    <row r="16" spans="1:14">
      <c r="A16" s="8" t="s">
        <v>102</v>
      </c>
      <c r="B16" s="9" t="s">
        <v>31</v>
      </c>
      <c r="C16" s="10" t="s">
        <v>80</v>
      </c>
      <c r="D16" s="9" t="s">
        <v>14</v>
      </c>
      <c r="E16" s="8" t="s">
        <v>103</v>
      </c>
      <c r="F16" s="11">
        <v>43556</v>
      </c>
      <c r="G16" s="12">
        <v>202201</v>
      </c>
      <c r="H16" s="12">
        <v>202203</v>
      </c>
      <c r="I16" s="25">
        <v>1703.04</v>
      </c>
      <c r="J16" s="12"/>
      <c r="K16" s="12">
        <v>74.52</v>
      </c>
      <c r="L16" s="12"/>
      <c r="M16" s="12"/>
      <c r="N16" s="12">
        <f t="shared" si="0"/>
        <v>1777.56</v>
      </c>
    </row>
    <row r="17" spans="1:14">
      <c r="A17" s="8" t="s">
        <v>104</v>
      </c>
      <c r="B17" s="9" t="s">
        <v>12</v>
      </c>
      <c r="C17" s="10" t="s">
        <v>105</v>
      </c>
      <c r="D17" s="9" t="s">
        <v>14</v>
      </c>
      <c r="E17" s="8" t="s">
        <v>59</v>
      </c>
      <c r="F17" s="11">
        <v>43556</v>
      </c>
      <c r="G17" s="12">
        <v>202201</v>
      </c>
      <c r="H17" s="12">
        <v>202203</v>
      </c>
      <c r="I17" s="25">
        <v>1703.04</v>
      </c>
      <c r="J17" s="12"/>
      <c r="K17" s="12">
        <v>74.52</v>
      </c>
      <c r="L17" s="12"/>
      <c r="M17" s="12"/>
      <c r="N17" s="12">
        <f t="shared" si="0"/>
        <v>1777.56</v>
      </c>
    </row>
    <row r="18" spans="1:14">
      <c r="A18" s="8" t="s">
        <v>106</v>
      </c>
      <c r="B18" s="9" t="s">
        <v>12</v>
      </c>
      <c r="C18" s="13" t="s">
        <v>107</v>
      </c>
      <c r="D18" s="9" t="s">
        <v>14</v>
      </c>
      <c r="E18" s="8" t="s">
        <v>108</v>
      </c>
      <c r="F18" s="11">
        <v>43770</v>
      </c>
      <c r="G18" s="12">
        <v>202201</v>
      </c>
      <c r="H18" s="12">
        <v>202203</v>
      </c>
      <c r="I18" s="25">
        <v>1703.04</v>
      </c>
      <c r="J18" s="12"/>
      <c r="K18" s="12">
        <v>74.52</v>
      </c>
      <c r="L18" s="12"/>
      <c r="M18" s="12"/>
      <c r="N18" s="12">
        <f t="shared" si="0"/>
        <v>1777.56</v>
      </c>
    </row>
    <row r="19" spans="1:14">
      <c r="A19" s="8" t="s">
        <v>109</v>
      </c>
      <c r="B19" s="9" t="s">
        <v>12</v>
      </c>
      <c r="C19" s="13" t="s">
        <v>110</v>
      </c>
      <c r="D19" s="9" t="s">
        <v>14</v>
      </c>
      <c r="E19" s="8" t="s">
        <v>111</v>
      </c>
      <c r="F19" s="11">
        <v>43647</v>
      </c>
      <c r="G19" s="12">
        <v>202201</v>
      </c>
      <c r="H19" s="12">
        <v>202203</v>
      </c>
      <c r="I19" s="25">
        <v>1703.04</v>
      </c>
      <c r="J19" s="12"/>
      <c r="K19" s="12">
        <v>74.52</v>
      </c>
      <c r="L19" s="12"/>
      <c r="M19" s="12"/>
      <c r="N19" s="12">
        <f t="shared" si="0"/>
        <v>1777.56</v>
      </c>
    </row>
    <row r="20" spans="1:14">
      <c r="A20" s="8" t="s">
        <v>112</v>
      </c>
      <c r="B20" s="9" t="s">
        <v>12</v>
      </c>
      <c r="C20" s="13" t="s">
        <v>113</v>
      </c>
      <c r="D20" s="9" t="s">
        <v>14</v>
      </c>
      <c r="E20" s="8" t="s">
        <v>108</v>
      </c>
      <c r="F20" s="11">
        <v>43647</v>
      </c>
      <c r="G20" s="12">
        <v>202201</v>
      </c>
      <c r="H20" s="12">
        <v>202203</v>
      </c>
      <c r="I20" s="25">
        <v>1703.04</v>
      </c>
      <c r="J20" s="12"/>
      <c r="K20" s="12">
        <v>74.52</v>
      </c>
      <c r="L20" s="12"/>
      <c r="M20" s="12"/>
      <c r="N20" s="12">
        <f t="shared" si="0"/>
        <v>1777.56</v>
      </c>
    </row>
    <row r="21" spans="1:14">
      <c r="A21" s="8" t="s">
        <v>114</v>
      </c>
      <c r="B21" s="9" t="s">
        <v>31</v>
      </c>
      <c r="C21" s="13" t="s">
        <v>115</v>
      </c>
      <c r="D21" s="9" t="s">
        <v>14</v>
      </c>
      <c r="E21" s="8" t="s">
        <v>36</v>
      </c>
      <c r="F21" s="11">
        <v>43647</v>
      </c>
      <c r="G21" s="12">
        <v>202201</v>
      </c>
      <c r="H21" s="12">
        <v>202203</v>
      </c>
      <c r="I21" s="25">
        <v>1703.04</v>
      </c>
      <c r="J21" s="12"/>
      <c r="K21" s="12">
        <v>74.52</v>
      </c>
      <c r="L21" s="12"/>
      <c r="M21" s="12"/>
      <c r="N21" s="12">
        <f t="shared" si="0"/>
        <v>1777.56</v>
      </c>
    </row>
    <row r="22" spans="1:14">
      <c r="A22" s="8" t="s">
        <v>116</v>
      </c>
      <c r="B22" s="9" t="s">
        <v>12</v>
      </c>
      <c r="C22" s="13" t="s">
        <v>22</v>
      </c>
      <c r="D22" s="9" t="s">
        <v>14</v>
      </c>
      <c r="E22" s="8" t="s">
        <v>117</v>
      </c>
      <c r="F22" s="11">
        <v>43770</v>
      </c>
      <c r="G22" s="12">
        <v>202201</v>
      </c>
      <c r="H22" s="12">
        <v>202203</v>
      </c>
      <c r="I22" s="25">
        <v>1703.04</v>
      </c>
      <c r="J22" s="12"/>
      <c r="K22" s="12">
        <v>74.52</v>
      </c>
      <c r="L22" s="12"/>
      <c r="M22" s="12"/>
      <c r="N22" s="12">
        <f t="shared" si="0"/>
        <v>1777.56</v>
      </c>
    </row>
    <row r="23" spans="1:14">
      <c r="A23" s="8" t="s">
        <v>118</v>
      </c>
      <c r="B23" s="9" t="s">
        <v>31</v>
      </c>
      <c r="C23" s="10" t="s">
        <v>119</v>
      </c>
      <c r="D23" s="9" t="s">
        <v>14</v>
      </c>
      <c r="E23" s="8" t="s">
        <v>59</v>
      </c>
      <c r="F23" s="11">
        <v>43586</v>
      </c>
      <c r="G23" s="12">
        <v>202201</v>
      </c>
      <c r="H23" s="12">
        <v>202204</v>
      </c>
      <c r="I23" s="25">
        <v>2270.72</v>
      </c>
      <c r="J23" s="12"/>
      <c r="K23" s="12">
        <v>99.36</v>
      </c>
      <c r="L23" s="12"/>
      <c r="M23" s="12"/>
      <c r="N23" s="12">
        <f t="shared" si="0"/>
        <v>2370.08</v>
      </c>
    </row>
    <row r="24" spans="1:14">
      <c r="A24" s="8" t="s">
        <v>114</v>
      </c>
      <c r="B24" s="9" t="s">
        <v>12</v>
      </c>
      <c r="C24" s="10" t="s">
        <v>120</v>
      </c>
      <c r="D24" s="9" t="s">
        <v>14</v>
      </c>
      <c r="E24" s="8" t="s">
        <v>53</v>
      </c>
      <c r="F24" s="11">
        <v>43586</v>
      </c>
      <c r="G24" s="12">
        <v>202201</v>
      </c>
      <c r="H24" s="12">
        <v>202204</v>
      </c>
      <c r="I24" s="25">
        <v>2270.72</v>
      </c>
      <c r="J24" s="12"/>
      <c r="K24" s="12">
        <v>99.36</v>
      </c>
      <c r="L24" s="12"/>
      <c r="M24" s="12"/>
      <c r="N24" s="12">
        <f t="shared" si="0"/>
        <v>2370.08</v>
      </c>
    </row>
    <row r="25" spans="1:14">
      <c r="A25" s="8" t="s">
        <v>121</v>
      </c>
      <c r="B25" s="9" t="s">
        <v>12</v>
      </c>
      <c r="C25" s="13" t="s">
        <v>122</v>
      </c>
      <c r="D25" s="9" t="s">
        <v>14</v>
      </c>
      <c r="E25" s="8" t="s">
        <v>53</v>
      </c>
      <c r="F25" s="11">
        <v>43617</v>
      </c>
      <c r="G25" s="12">
        <v>202201</v>
      </c>
      <c r="H25" s="12">
        <v>202205</v>
      </c>
      <c r="I25" s="25">
        <v>2838.4</v>
      </c>
      <c r="J25" s="12"/>
      <c r="K25" s="12">
        <v>124.2</v>
      </c>
      <c r="L25" s="12"/>
      <c r="M25" s="12"/>
      <c r="N25" s="12">
        <f t="shared" si="0"/>
        <v>2962.6</v>
      </c>
    </row>
    <row r="26" spans="1:14">
      <c r="A26" s="8" t="s">
        <v>123</v>
      </c>
      <c r="B26" s="9" t="s">
        <v>12</v>
      </c>
      <c r="C26" s="13" t="s">
        <v>124</v>
      </c>
      <c r="D26" s="9" t="s">
        <v>14</v>
      </c>
      <c r="E26" s="8" t="s">
        <v>125</v>
      </c>
      <c r="F26" s="11">
        <v>43617</v>
      </c>
      <c r="G26" s="12">
        <v>202201</v>
      </c>
      <c r="H26" s="12">
        <v>202205</v>
      </c>
      <c r="I26" s="25">
        <v>2838.4</v>
      </c>
      <c r="J26" s="12"/>
      <c r="K26" s="12">
        <v>124.2</v>
      </c>
      <c r="L26" s="12"/>
      <c r="M26" s="12"/>
      <c r="N26" s="12">
        <f t="shared" si="0"/>
        <v>2962.6</v>
      </c>
    </row>
    <row r="27" spans="1:14">
      <c r="A27" s="8" t="s">
        <v>126</v>
      </c>
      <c r="B27" s="9" t="s">
        <v>12</v>
      </c>
      <c r="C27" s="13" t="s">
        <v>127</v>
      </c>
      <c r="D27" s="9" t="s">
        <v>14</v>
      </c>
      <c r="E27" s="8" t="s">
        <v>128</v>
      </c>
      <c r="F27" s="11">
        <v>43617</v>
      </c>
      <c r="G27" s="12">
        <v>202201</v>
      </c>
      <c r="H27" s="12">
        <v>202205</v>
      </c>
      <c r="I27" s="25">
        <v>2838.4</v>
      </c>
      <c r="J27" s="12"/>
      <c r="K27" s="12">
        <v>124.2</v>
      </c>
      <c r="L27" s="12"/>
      <c r="M27" s="12"/>
      <c r="N27" s="12">
        <f t="shared" si="0"/>
        <v>2962.6</v>
      </c>
    </row>
    <row r="28" spans="1:14">
      <c r="A28" s="8" t="s">
        <v>129</v>
      </c>
      <c r="B28" s="9" t="s">
        <v>12</v>
      </c>
      <c r="C28" s="13" t="s">
        <v>110</v>
      </c>
      <c r="D28" s="9" t="s">
        <v>14</v>
      </c>
      <c r="E28" s="8" t="s">
        <v>128</v>
      </c>
      <c r="F28" s="11">
        <v>43617</v>
      </c>
      <c r="G28" s="12">
        <v>202201</v>
      </c>
      <c r="H28" s="12">
        <v>202205</v>
      </c>
      <c r="I28" s="25">
        <v>2838.4</v>
      </c>
      <c r="J28" s="12"/>
      <c r="K28" s="12">
        <v>124.2</v>
      </c>
      <c r="L28" s="12"/>
      <c r="M28" s="12"/>
      <c r="N28" s="12">
        <f t="shared" si="0"/>
        <v>2962.6</v>
      </c>
    </row>
    <row r="29" spans="1:14">
      <c r="A29" s="8" t="s">
        <v>130</v>
      </c>
      <c r="B29" s="9" t="s">
        <v>31</v>
      </c>
      <c r="C29" s="13" t="s">
        <v>131</v>
      </c>
      <c r="D29" s="9" t="s">
        <v>14</v>
      </c>
      <c r="E29" s="8" t="s">
        <v>53</v>
      </c>
      <c r="F29" s="11">
        <v>43617</v>
      </c>
      <c r="G29" s="12">
        <v>202201</v>
      </c>
      <c r="H29" s="12">
        <v>202205</v>
      </c>
      <c r="I29" s="25">
        <v>2838.4</v>
      </c>
      <c r="J29" s="12"/>
      <c r="K29" s="12">
        <v>124.2</v>
      </c>
      <c r="L29" s="12"/>
      <c r="M29" s="12"/>
      <c r="N29" s="12">
        <f t="shared" si="0"/>
        <v>2962.6</v>
      </c>
    </row>
    <row r="30" spans="1:14">
      <c r="A30" s="8" t="s">
        <v>132</v>
      </c>
      <c r="B30" s="9" t="s">
        <v>31</v>
      </c>
      <c r="C30" s="13" t="s">
        <v>133</v>
      </c>
      <c r="D30" s="9" t="s">
        <v>14</v>
      </c>
      <c r="E30" s="8" t="s">
        <v>134</v>
      </c>
      <c r="F30" s="11">
        <v>43617</v>
      </c>
      <c r="G30" s="12">
        <v>202201</v>
      </c>
      <c r="H30" s="12">
        <v>202205</v>
      </c>
      <c r="I30" s="25">
        <v>2838.4</v>
      </c>
      <c r="J30" s="12"/>
      <c r="K30" s="12">
        <v>124.2</v>
      </c>
      <c r="L30" s="12"/>
      <c r="M30" s="12"/>
      <c r="N30" s="12">
        <f t="shared" si="0"/>
        <v>2962.6</v>
      </c>
    </row>
    <row r="31" spans="1:14">
      <c r="A31" s="8" t="s">
        <v>135</v>
      </c>
      <c r="B31" s="9" t="s">
        <v>12</v>
      </c>
      <c r="C31" s="13" t="s">
        <v>136</v>
      </c>
      <c r="D31" s="9" t="s">
        <v>14</v>
      </c>
      <c r="E31" s="8" t="s">
        <v>56</v>
      </c>
      <c r="F31" s="11">
        <v>43647</v>
      </c>
      <c r="G31" s="12">
        <v>202201</v>
      </c>
      <c r="H31" s="12">
        <v>202206</v>
      </c>
      <c r="I31" s="25">
        <v>3406.08</v>
      </c>
      <c r="J31" s="12"/>
      <c r="K31" s="12">
        <v>149.04</v>
      </c>
      <c r="L31" s="12"/>
      <c r="M31" s="12"/>
      <c r="N31" s="12">
        <f t="shared" si="0"/>
        <v>3555.12</v>
      </c>
    </row>
    <row r="32" spans="1:14">
      <c r="A32" s="8" t="s">
        <v>137</v>
      </c>
      <c r="B32" s="9" t="s">
        <v>12</v>
      </c>
      <c r="C32" s="13" t="s">
        <v>138</v>
      </c>
      <c r="D32" s="9" t="s">
        <v>14</v>
      </c>
      <c r="E32" s="8" t="s">
        <v>56</v>
      </c>
      <c r="F32" s="11">
        <v>43647</v>
      </c>
      <c r="G32" s="12">
        <v>202201</v>
      </c>
      <c r="H32" s="12">
        <v>202206</v>
      </c>
      <c r="I32" s="25">
        <v>3406.08</v>
      </c>
      <c r="J32" s="12"/>
      <c r="K32" s="12">
        <v>149.04</v>
      </c>
      <c r="L32" s="12"/>
      <c r="M32" s="12"/>
      <c r="N32" s="12">
        <f t="shared" si="0"/>
        <v>3555.12</v>
      </c>
    </row>
    <row r="33" spans="1:14">
      <c r="A33" s="8" t="s">
        <v>139</v>
      </c>
      <c r="B33" s="9" t="s">
        <v>31</v>
      </c>
      <c r="C33" s="13" t="s">
        <v>140</v>
      </c>
      <c r="D33" s="9" t="s">
        <v>14</v>
      </c>
      <c r="E33" s="8" t="s">
        <v>141</v>
      </c>
      <c r="F33" s="11">
        <v>43647</v>
      </c>
      <c r="G33" s="12">
        <v>202201</v>
      </c>
      <c r="H33" s="12">
        <v>202206</v>
      </c>
      <c r="I33" s="25">
        <v>3406.08</v>
      </c>
      <c r="J33" s="12"/>
      <c r="K33" s="12">
        <v>149.04</v>
      </c>
      <c r="L33" s="12"/>
      <c r="M33" s="12"/>
      <c r="N33" s="12">
        <f t="shared" si="0"/>
        <v>3555.12</v>
      </c>
    </row>
    <row r="34" spans="1:14">
      <c r="A34" s="8" t="s">
        <v>63</v>
      </c>
      <c r="B34" s="9" t="s">
        <v>12</v>
      </c>
      <c r="C34" s="13" t="s">
        <v>142</v>
      </c>
      <c r="D34" s="9" t="s">
        <v>14</v>
      </c>
      <c r="E34" s="8" t="s">
        <v>33</v>
      </c>
      <c r="F34" s="11">
        <v>43647</v>
      </c>
      <c r="G34" s="12">
        <v>202201</v>
      </c>
      <c r="H34" s="12">
        <v>202206</v>
      </c>
      <c r="I34" s="25">
        <v>3406.08</v>
      </c>
      <c r="J34" s="12"/>
      <c r="K34" s="12">
        <v>149.04</v>
      </c>
      <c r="L34" s="12"/>
      <c r="M34" s="12"/>
      <c r="N34" s="12">
        <f t="shared" si="0"/>
        <v>3555.12</v>
      </c>
    </row>
    <row r="35" spans="1:14">
      <c r="A35" s="8" t="s">
        <v>27</v>
      </c>
      <c r="B35" s="9" t="s">
        <v>12</v>
      </c>
      <c r="C35" s="13" t="s">
        <v>143</v>
      </c>
      <c r="D35" s="9" t="s">
        <v>14</v>
      </c>
      <c r="E35" s="8" t="s">
        <v>144</v>
      </c>
      <c r="F35" s="11">
        <v>43647</v>
      </c>
      <c r="G35" s="12">
        <v>202201</v>
      </c>
      <c r="H35" s="12">
        <v>202206</v>
      </c>
      <c r="I35" s="25">
        <v>3406.08</v>
      </c>
      <c r="J35" s="12"/>
      <c r="K35" s="12">
        <v>149.04</v>
      </c>
      <c r="L35" s="12"/>
      <c r="M35" s="12"/>
      <c r="N35" s="12">
        <f t="shared" si="0"/>
        <v>3555.12</v>
      </c>
    </row>
    <row r="36" spans="1:14">
      <c r="A36" s="8" t="s">
        <v>11</v>
      </c>
      <c r="B36" s="9" t="s">
        <v>12</v>
      </c>
      <c r="C36" s="10" t="s">
        <v>13</v>
      </c>
      <c r="D36" s="9" t="s">
        <v>14</v>
      </c>
      <c r="E36" s="8" t="s">
        <v>15</v>
      </c>
      <c r="F36" s="11">
        <v>43466</v>
      </c>
      <c r="G36" s="12">
        <v>202201</v>
      </c>
      <c r="H36" s="12">
        <v>202207</v>
      </c>
      <c r="I36" s="25">
        <v>3973.76</v>
      </c>
      <c r="J36" s="12">
        <v>251.36</v>
      </c>
      <c r="K36" s="12">
        <v>173.88</v>
      </c>
      <c r="L36" s="12"/>
      <c r="M36" s="12">
        <v>7.1</v>
      </c>
      <c r="N36" s="12">
        <f t="shared" si="0"/>
        <v>4406.1</v>
      </c>
    </row>
    <row r="37" spans="1:14">
      <c r="A37" s="8" t="s">
        <v>16</v>
      </c>
      <c r="B37" s="9" t="s">
        <v>12</v>
      </c>
      <c r="C37" s="13" t="s">
        <v>17</v>
      </c>
      <c r="D37" s="9" t="s">
        <v>14</v>
      </c>
      <c r="E37" s="8" t="s">
        <v>15</v>
      </c>
      <c r="F37" s="11">
        <v>43678</v>
      </c>
      <c r="G37" s="12">
        <v>202201</v>
      </c>
      <c r="H37" s="12">
        <v>202207</v>
      </c>
      <c r="I37" s="25">
        <v>3973.76</v>
      </c>
      <c r="J37" s="12">
        <v>251.36</v>
      </c>
      <c r="K37" s="12">
        <v>173.88</v>
      </c>
      <c r="L37" s="12"/>
      <c r="M37" s="12">
        <v>7.1</v>
      </c>
      <c r="N37" s="12">
        <f t="shared" si="0"/>
        <v>4406.1</v>
      </c>
    </row>
    <row r="38" spans="1:14">
      <c r="A38" s="8" t="s">
        <v>18</v>
      </c>
      <c r="B38" s="9" t="s">
        <v>12</v>
      </c>
      <c r="C38" s="13" t="s">
        <v>19</v>
      </c>
      <c r="D38" s="9" t="s">
        <v>14</v>
      </c>
      <c r="E38" s="8" t="s">
        <v>20</v>
      </c>
      <c r="F38" s="11">
        <v>43678</v>
      </c>
      <c r="G38" s="12">
        <v>202201</v>
      </c>
      <c r="H38" s="12">
        <v>202207</v>
      </c>
      <c r="I38" s="25">
        <v>3973.76</v>
      </c>
      <c r="J38" s="12">
        <v>251.36</v>
      </c>
      <c r="K38" s="12">
        <v>173.88</v>
      </c>
      <c r="L38" s="12"/>
      <c r="M38" s="12">
        <v>7.1</v>
      </c>
      <c r="N38" s="12">
        <f t="shared" si="0"/>
        <v>4406.1</v>
      </c>
    </row>
    <row r="39" spans="1:14">
      <c r="A39" s="14" t="s">
        <v>21</v>
      </c>
      <c r="B39" s="14" t="s">
        <v>12</v>
      </c>
      <c r="C39" s="15" t="s">
        <v>22</v>
      </c>
      <c r="D39" s="9" t="s">
        <v>14</v>
      </c>
      <c r="E39" s="16" t="s">
        <v>23</v>
      </c>
      <c r="F39" s="11">
        <v>43252</v>
      </c>
      <c r="G39" s="12">
        <v>202201</v>
      </c>
      <c r="H39" s="12">
        <v>202207</v>
      </c>
      <c r="I39" s="25">
        <v>3973.76</v>
      </c>
      <c r="J39" s="12">
        <v>251.36</v>
      </c>
      <c r="K39" s="12">
        <v>173.88</v>
      </c>
      <c r="L39" s="12"/>
      <c r="M39" s="12">
        <v>7.1</v>
      </c>
      <c r="N39" s="12">
        <f t="shared" si="0"/>
        <v>4406.1</v>
      </c>
    </row>
    <row r="40" spans="1:14">
      <c r="A40" s="8" t="s">
        <v>24</v>
      </c>
      <c r="B40" s="9" t="s">
        <v>12</v>
      </c>
      <c r="C40" s="13" t="s">
        <v>25</v>
      </c>
      <c r="D40" s="9" t="s">
        <v>14</v>
      </c>
      <c r="E40" s="8" t="s">
        <v>26</v>
      </c>
      <c r="F40" s="11">
        <v>43709</v>
      </c>
      <c r="G40" s="12">
        <v>202201</v>
      </c>
      <c r="H40" s="12">
        <v>202208</v>
      </c>
      <c r="I40" s="25">
        <v>4541.44</v>
      </c>
      <c r="J40" s="12">
        <v>502.72</v>
      </c>
      <c r="K40" s="12">
        <v>198.72</v>
      </c>
      <c r="L40" s="12"/>
      <c r="M40" s="12">
        <v>14.2</v>
      </c>
      <c r="N40" s="12">
        <f t="shared" si="0"/>
        <v>5257.08</v>
      </c>
    </row>
    <row r="41" spans="1:14">
      <c r="A41" s="8" t="s">
        <v>27</v>
      </c>
      <c r="B41" s="9" t="s">
        <v>12</v>
      </c>
      <c r="C41" s="13" t="s">
        <v>28</v>
      </c>
      <c r="D41" s="9" t="s">
        <v>14</v>
      </c>
      <c r="E41" s="8" t="s">
        <v>29</v>
      </c>
      <c r="F41" s="11">
        <v>43709</v>
      </c>
      <c r="G41" s="12">
        <v>202201</v>
      </c>
      <c r="H41" s="12">
        <v>202208</v>
      </c>
      <c r="I41" s="25">
        <v>4541.44</v>
      </c>
      <c r="J41" s="12">
        <v>502.72</v>
      </c>
      <c r="K41" s="12">
        <v>198.72</v>
      </c>
      <c r="L41" s="12"/>
      <c r="M41" s="12">
        <v>14.2</v>
      </c>
      <c r="N41" s="12">
        <f t="shared" si="0"/>
        <v>5257.08</v>
      </c>
    </row>
    <row r="42" spans="1:14">
      <c r="A42" s="8" t="s">
        <v>30</v>
      </c>
      <c r="B42" s="9" t="s">
        <v>31</v>
      </c>
      <c r="C42" s="13" t="s">
        <v>32</v>
      </c>
      <c r="D42" s="9" t="s">
        <v>14</v>
      </c>
      <c r="E42" s="8" t="s">
        <v>33</v>
      </c>
      <c r="F42" s="11">
        <v>43709</v>
      </c>
      <c r="G42" s="12">
        <v>202201</v>
      </c>
      <c r="H42" s="12">
        <v>202208</v>
      </c>
      <c r="I42" s="25">
        <v>4541.44</v>
      </c>
      <c r="J42" s="12">
        <v>502.72</v>
      </c>
      <c r="K42" s="12">
        <v>198.72</v>
      </c>
      <c r="L42" s="12"/>
      <c r="M42" s="12">
        <v>14.2</v>
      </c>
      <c r="N42" s="12">
        <f t="shared" si="0"/>
        <v>5257.08</v>
      </c>
    </row>
    <row r="43" spans="1:14">
      <c r="A43" s="8" t="s">
        <v>34</v>
      </c>
      <c r="B43" s="9" t="s">
        <v>12</v>
      </c>
      <c r="C43" s="13" t="s">
        <v>35</v>
      </c>
      <c r="D43" s="9" t="s">
        <v>14</v>
      </c>
      <c r="E43" s="8" t="s">
        <v>36</v>
      </c>
      <c r="F43" s="11">
        <v>43709</v>
      </c>
      <c r="G43" s="12">
        <v>202201</v>
      </c>
      <c r="H43" s="12">
        <v>202208</v>
      </c>
      <c r="I43" s="25">
        <v>4541.44</v>
      </c>
      <c r="J43" s="12">
        <v>502.72</v>
      </c>
      <c r="K43" s="12">
        <v>198.72</v>
      </c>
      <c r="L43" s="12"/>
      <c r="M43" s="12">
        <v>14.2</v>
      </c>
      <c r="N43" s="12">
        <f t="shared" si="0"/>
        <v>5257.08</v>
      </c>
    </row>
    <row r="44" spans="1:14">
      <c r="A44" s="8" t="s">
        <v>37</v>
      </c>
      <c r="B44" s="9" t="s">
        <v>12</v>
      </c>
      <c r="C44" s="13" t="s">
        <v>38</v>
      </c>
      <c r="D44" s="9" t="s">
        <v>14</v>
      </c>
      <c r="E44" s="8" t="s">
        <v>26</v>
      </c>
      <c r="F44" s="11">
        <v>43617</v>
      </c>
      <c r="G44" s="12">
        <v>202201</v>
      </c>
      <c r="H44" s="12">
        <v>202209</v>
      </c>
      <c r="I44" s="25">
        <v>5109.12</v>
      </c>
      <c r="J44" s="12">
        <v>754.08</v>
      </c>
      <c r="K44" s="12">
        <v>223.56</v>
      </c>
      <c r="L44" s="12"/>
      <c r="M44" s="12">
        <v>21.3</v>
      </c>
      <c r="N44" s="12">
        <f t="shared" si="0"/>
        <v>6108.06</v>
      </c>
    </row>
    <row r="45" spans="1:14">
      <c r="A45" s="8" t="s">
        <v>39</v>
      </c>
      <c r="B45" s="9" t="s">
        <v>31</v>
      </c>
      <c r="C45" s="13" t="s">
        <v>40</v>
      </c>
      <c r="D45" s="9" t="s">
        <v>14</v>
      </c>
      <c r="E45" s="8" t="s">
        <v>41</v>
      </c>
      <c r="F45" s="11">
        <v>43770</v>
      </c>
      <c r="G45" s="12">
        <v>202201</v>
      </c>
      <c r="H45" s="12">
        <v>202210</v>
      </c>
      <c r="I45" s="25">
        <v>5676.8</v>
      </c>
      <c r="J45" s="12">
        <v>1005.44</v>
      </c>
      <c r="K45" s="12">
        <v>248.4</v>
      </c>
      <c r="L45" s="12"/>
      <c r="M45" s="12">
        <v>28.4</v>
      </c>
      <c r="N45" s="12">
        <f t="shared" si="0"/>
        <v>6959.04</v>
      </c>
    </row>
    <row r="46" spans="1:14">
      <c r="A46" s="8" t="s">
        <v>42</v>
      </c>
      <c r="B46" s="9" t="s">
        <v>12</v>
      </c>
      <c r="C46" s="13" t="s">
        <v>43</v>
      </c>
      <c r="D46" s="9" t="s">
        <v>14</v>
      </c>
      <c r="E46" s="8" t="s">
        <v>36</v>
      </c>
      <c r="F46" s="11">
        <v>43770</v>
      </c>
      <c r="G46" s="12">
        <v>202201</v>
      </c>
      <c r="H46" s="12">
        <v>202210</v>
      </c>
      <c r="I46" s="25">
        <v>5676.8</v>
      </c>
      <c r="J46" s="12">
        <v>1005.44</v>
      </c>
      <c r="K46" s="12">
        <v>248.4</v>
      </c>
      <c r="L46" s="12"/>
      <c r="M46" s="12">
        <v>28.4</v>
      </c>
      <c r="N46" s="12">
        <f t="shared" si="0"/>
        <v>6959.04</v>
      </c>
    </row>
    <row r="47" spans="1:14">
      <c r="A47" s="8" t="s">
        <v>27</v>
      </c>
      <c r="B47" s="9" t="s">
        <v>31</v>
      </c>
      <c r="C47" s="13" t="s">
        <v>44</v>
      </c>
      <c r="D47" s="9" t="s">
        <v>14</v>
      </c>
      <c r="E47" s="8" t="s">
        <v>45</v>
      </c>
      <c r="F47" s="11">
        <v>43770</v>
      </c>
      <c r="G47" s="12">
        <v>202201</v>
      </c>
      <c r="H47" s="12">
        <v>202210</v>
      </c>
      <c r="I47" s="25">
        <v>5676.8</v>
      </c>
      <c r="J47" s="12">
        <v>1005.44</v>
      </c>
      <c r="K47" s="12">
        <v>248.4</v>
      </c>
      <c r="L47" s="12"/>
      <c r="M47" s="12">
        <v>28.4</v>
      </c>
      <c r="N47" s="12">
        <f t="shared" si="0"/>
        <v>6959.04</v>
      </c>
    </row>
    <row r="48" spans="1:14">
      <c r="A48" s="8" t="s">
        <v>46</v>
      </c>
      <c r="B48" s="9" t="s">
        <v>31</v>
      </c>
      <c r="C48" s="13" t="s">
        <v>38</v>
      </c>
      <c r="D48" s="9" t="s">
        <v>14</v>
      </c>
      <c r="E48" s="8" t="s">
        <v>47</v>
      </c>
      <c r="F48" s="11">
        <v>43770</v>
      </c>
      <c r="G48" s="12">
        <v>202201</v>
      </c>
      <c r="H48" s="12">
        <v>202210</v>
      </c>
      <c r="I48" s="25">
        <v>5676.8</v>
      </c>
      <c r="J48" s="12">
        <v>1005.44</v>
      </c>
      <c r="K48" s="12">
        <v>248.4</v>
      </c>
      <c r="L48" s="12"/>
      <c r="M48" s="12">
        <v>28.4</v>
      </c>
      <c r="N48" s="12">
        <f t="shared" si="0"/>
        <v>6959.04</v>
      </c>
    </row>
    <row r="49" spans="1:14">
      <c r="A49" s="8" t="s">
        <v>48</v>
      </c>
      <c r="B49" s="9" t="s">
        <v>12</v>
      </c>
      <c r="C49" s="13" t="s">
        <v>49</v>
      </c>
      <c r="D49" s="9" t="s">
        <v>14</v>
      </c>
      <c r="E49" s="8" t="s">
        <v>50</v>
      </c>
      <c r="F49" s="11">
        <v>43770</v>
      </c>
      <c r="G49" s="12">
        <v>202201</v>
      </c>
      <c r="H49" s="12">
        <v>202210</v>
      </c>
      <c r="I49" s="25">
        <v>5676.8</v>
      </c>
      <c r="J49" s="12">
        <v>1005.44</v>
      </c>
      <c r="K49" s="12">
        <v>248.4</v>
      </c>
      <c r="L49" s="12"/>
      <c r="M49" s="12">
        <v>28.4</v>
      </c>
      <c r="N49" s="12">
        <f t="shared" si="0"/>
        <v>6959.04</v>
      </c>
    </row>
    <row r="50" spans="1:14">
      <c r="A50" s="8" t="s">
        <v>51</v>
      </c>
      <c r="B50" s="9" t="s">
        <v>12</v>
      </c>
      <c r="C50" s="10" t="s">
        <v>52</v>
      </c>
      <c r="D50" s="9" t="s">
        <v>14</v>
      </c>
      <c r="E50" s="8" t="s">
        <v>53</v>
      </c>
      <c r="F50" s="11">
        <v>43586</v>
      </c>
      <c r="G50" s="12">
        <v>202201</v>
      </c>
      <c r="H50" s="12">
        <v>202211</v>
      </c>
      <c r="I50" s="25">
        <v>6244.48</v>
      </c>
      <c r="J50" s="12">
        <v>1256.8</v>
      </c>
      <c r="K50" s="12">
        <v>273.24</v>
      </c>
      <c r="L50" s="12"/>
      <c r="M50" s="12">
        <v>35.5</v>
      </c>
      <c r="N50" s="12">
        <f t="shared" si="0"/>
        <v>7810.02</v>
      </c>
    </row>
    <row r="51" spans="1:14">
      <c r="A51" s="8" t="s">
        <v>54</v>
      </c>
      <c r="B51" s="9" t="s">
        <v>12</v>
      </c>
      <c r="C51" s="13" t="s">
        <v>55</v>
      </c>
      <c r="D51" s="9" t="s">
        <v>14</v>
      </c>
      <c r="E51" s="8" t="s">
        <v>56</v>
      </c>
      <c r="F51" s="11">
        <v>43435</v>
      </c>
      <c r="G51" s="12">
        <v>202201</v>
      </c>
      <c r="H51" s="12">
        <v>202212</v>
      </c>
      <c r="I51" s="25">
        <v>6812.16</v>
      </c>
      <c r="J51" s="12">
        <v>1508.16</v>
      </c>
      <c r="K51" s="12">
        <v>298.08</v>
      </c>
      <c r="L51" s="12"/>
      <c r="M51" s="12">
        <v>42.6</v>
      </c>
      <c r="N51" s="12">
        <f t="shared" si="0"/>
        <v>8661</v>
      </c>
    </row>
    <row r="52" spans="1:14">
      <c r="A52" s="8" t="s">
        <v>57</v>
      </c>
      <c r="B52" s="9" t="s">
        <v>31</v>
      </c>
      <c r="C52" s="10" t="s">
        <v>58</v>
      </c>
      <c r="D52" s="9" t="s">
        <v>14</v>
      </c>
      <c r="E52" s="8" t="s">
        <v>59</v>
      </c>
      <c r="F52" s="11">
        <v>43466</v>
      </c>
      <c r="G52" s="12">
        <v>202201</v>
      </c>
      <c r="H52" s="12">
        <v>202212</v>
      </c>
      <c r="I52" s="25">
        <v>6812.16</v>
      </c>
      <c r="J52" s="12">
        <v>1508.16</v>
      </c>
      <c r="K52" s="12">
        <v>298.08</v>
      </c>
      <c r="L52" s="12"/>
      <c r="M52" s="12">
        <v>42.6</v>
      </c>
      <c r="N52" s="12">
        <f t="shared" si="0"/>
        <v>8661</v>
      </c>
    </row>
    <row r="53" spans="1:14">
      <c r="A53" s="8" t="s">
        <v>60</v>
      </c>
      <c r="B53" s="9" t="s">
        <v>12</v>
      </c>
      <c r="C53" s="10" t="s">
        <v>61</v>
      </c>
      <c r="D53" s="9" t="s">
        <v>14</v>
      </c>
      <c r="E53" s="8" t="s">
        <v>62</v>
      </c>
      <c r="F53" s="11">
        <v>43556</v>
      </c>
      <c r="G53" s="12">
        <v>202201</v>
      </c>
      <c r="H53" s="12">
        <v>202212</v>
      </c>
      <c r="I53" s="25">
        <v>6812.16</v>
      </c>
      <c r="J53" s="12">
        <v>1508.16</v>
      </c>
      <c r="K53" s="12">
        <v>298.08</v>
      </c>
      <c r="L53" s="12"/>
      <c r="M53" s="12">
        <v>42.6</v>
      </c>
      <c r="N53" s="12">
        <f t="shared" si="0"/>
        <v>8661</v>
      </c>
    </row>
    <row r="54" spans="1:14">
      <c r="A54" s="8" t="s">
        <v>63</v>
      </c>
      <c r="B54" s="9" t="s">
        <v>12</v>
      </c>
      <c r="C54" s="10" t="s">
        <v>64</v>
      </c>
      <c r="D54" s="9" t="s">
        <v>14</v>
      </c>
      <c r="E54" s="8" t="s">
        <v>65</v>
      </c>
      <c r="F54" s="11">
        <v>43497</v>
      </c>
      <c r="G54" s="12">
        <v>202201</v>
      </c>
      <c r="H54" s="12">
        <v>202212</v>
      </c>
      <c r="I54" s="25">
        <v>6812.16</v>
      </c>
      <c r="J54" s="12">
        <v>1508.16</v>
      </c>
      <c r="K54" s="12">
        <v>298.08</v>
      </c>
      <c r="L54" s="12"/>
      <c r="M54" s="12">
        <v>42.6</v>
      </c>
      <c r="N54" s="12">
        <f t="shared" si="0"/>
        <v>8661</v>
      </c>
    </row>
    <row r="55" spans="1:14">
      <c r="A55" s="14" t="s">
        <v>66</v>
      </c>
      <c r="B55" s="14" t="s">
        <v>12</v>
      </c>
      <c r="C55" s="17" t="s">
        <v>38</v>
      </c>
      <c r="D55" s="9" t="s">
        <v>14</v>
      </c>
      <c r="E55" s="14" t="s">
        <v>41</v>
      </c>
      <c r="F55" s="11">
        <v>43344</v>
      </c>
      <c r="G55" s="12">
        <v>202201</v>
      </c>
      <c r="H55" s="12">
        <v>202212</v>
      </c>
      <c r="I55" s="25">
        <v>6812.16</v>
      </c>
      <c r="J55" s="12">
        <v>1508.16</v>
      </c>
      <c r="K55" s="12">
        <v>298.08</v>
      </c>
      <c r="L55" s="12"/>
      <c r="M55" s="12">
        <v>42.6</v>
      </c>
      <c r="N55" s="12">
        <f t="shared" si="0"/>
        <v>8661</v>
      </c>
    </row>
    <row r="56" s="1" customFormat="1" ht="22" customHeight="1" spans="1:14">
      <c r="A56" s="8" t="s">
        <v>27</v>
      </c>
      <c r="B56" s="8" t="s">
        <v>31</v>
      </c>
      <c r="C56" s="13" t="s">
        <v>67</v>
      </c>
      <c r="D56" s="9" t="s">
        <v>68</v>
      </c>
      <c r="E56" s="8" t="s">
        <v>69</v>
      </c>
      <c r="F56" s="11">
        <v>43586</v>
      </c>
      <c r="G56" s="12">
        <v>202201</v>
      </c>
      <c r="H56" s="12">
        <v>202204</v>
      </c>
      <c r="I56" s="25">
        <v>3406.08</v>
      </c>
      <c r="J56" s="12"/>
      <c r="K56" s="12">
        <v>141.92</v>
      </c>
      <c r="L56" s="12"/>
      <c r="M56" s="12"/>
      <c r="N56" s="12">
        <f t="shared" si="0"/>
        <v>3548</v>
      </c>
    </row>
    <row r="57" s="1" customFormat="1" ht="22" customHeight="1" spans="1:14">
      <c r="A57" s="8" t="s">
        <v>145</v>
      </c>
      <c r="B57" s="8" t="s">
        <v>31</v>
      </c>
      <c r="C57" s="13" t="s">
        <v>146</v>
      </c>
      <c r="D57" s="9" t="s">
        <v>68</v>
      </c>
      <c r="E57" s="8" t="s">
        <v>147</v>
      </c>
      <c r="F57" s="11">
        <v>43709</v>
      </c>
      <c r="G57" s="12">
        <v>202201</v>
      </c>
      <c r="H57" s="12">
        <v>202208</v>
      </c>
      <c r="I57" s="25">
        <v>6812.16</v>
      </c>
      <c r="J57" s="12">
        <v>644.64</v>
      </c>
      <c r="K57" s="12">
        <v>283.84</v>
      </c>
      <c r="L57" s="12"/>
      <c r="M57" s="12">
        <v>14.2</v>
      </c>
      <c r="N57" s="12">
        <f t="shared" si="0"/>
        <v>7754.84</v>
      </c>
    </row>
    <row r="58" ht="26" customHeight="1" spans="1:14">
      <c r="A58" s="18" t="s">
        <v>70</v>
      </c>
      <c r="B58" s="19"/>
      <c r="C58" s="20"/>
      <c r="D58" s="19"/>
      <c r="E58" s="19"/>
      <c r="F58" s="19"/>
      <c r="G58" s="19"/>
      <c r="H58" s="21"/>
      <c r="I58" s="26">
        <f>SUM(I3:I57)</f>
        <v>181657.6</v>
      </c>
      <c r="J58" s="26">
        <f>SUM(J36:J57)</f>
        <v>18239.84</v>
      </c>
      <c r="K58" s="26">
        <f>SUM(K3:K57)</f>
        <v>7927.44</v>
      </c>
      <c r="L58" s="26"/>
      <c r="M58" s="26">
        <f>SUM(M36:M57)</f>
        <v>511.2</v>
      </c>
      <c r="N58" s="26">
        <f>SUM(N3:N57)</f>
        <v>208336.08</v>
      </c>
    </row>
    <row r="59" spans="1:6">
      <c r="A59" s="22"/>
      <c r="C59" s="23"/>
      <c r="E59" s="22"/>
      <c r="F59" s="24"/>
    </row>
    <row r="60" spans="1:6">
      <c r="A60" s="22"/>
      <c r="E60" s="22"/>
      <c r="F60" s="24"/>
    </row>
    <row r="61" spans="1:6">
      <c r="A61" s="22"/>
      <c r="C61" s="23"/>
      <c r="E61" s="22"/>
      <c r="F61" s="24"/>
    </row>
    <row r="62" spans="1:6">
      <c r="A62" s="22"/>
      <c r="C62" s="23"/>
      <c r="E62" s="22"/>
      <c r="F62" s="24"/>
    </row>
    <row r="63" spans="1:6">
      <c r="A63" s="22"/>
      <c r="C63" s="23"/>
      <c r="E63" s="22"/>
      <c r="F63" s="24"/>
    </row>
    <row r="64" spans="1:6">
      <c r="A64" s="22"/>
      <c r="C64" s="23"/>
      <c r="E64" s="22"/>
      <c r="F64" s="24"/>
    </row>
    <row r="65" spans="1:6">
      <c r="A65" s="22"/>
      <c r="C65" s="23"/>
      <c r="E65" s="22"/>
      <c r="F65" s="24"/>
    </row>
    <row r="66" spans="1:6">
      <c r="A66" s="22"/>
      <c r="C66" s="23"/>
      <c r="E66" s="22"/>
      <c r="F66" s="24"/>
    </row>
    <row r="67" spans="1:6">
      <c r="A67" s="22"/>
      <c r="C67" s="23"/>
      <c r="E67" s="22"/>
      <c r="F67" s="24"/>
    </row>
    <row r="68" spans="1:6">
      <c r="A68" s="22"/>
      <c r="C68" s="23"/>
      <c r="E68" s="22"/>
      <c r="F68" s="24"/>
    </row>
    <row r="69" spans="1:6">
      <c r="A69" s="22"/>
      <c r="C69" s="23"/>
      <c r="E69" s="22"/>
      <c r="F69" s="24"/>
    </row>
    <row r="70" spans="1:6">
      <c r="A70" s="22"/>
      <c r="C70" s="23"/>
      <c r="E70" s="22"/>
      <c r="F70" s="24"/>
    </row>
    <row r="71" spans="1:6">
      <c r="A71" s="22"/>
      <c r="E71" s="22"/>
      <c r="F71" s="24"/>
    </row>
    <row r="72" spans="1:6">
      <c r="A72" s="22"/>
      <c r="C72" s="23"/>
      <c r="E72" s="22"/>
      <c r="F72" s="24"/>
    </row>
    <row r="73" spans="1:6">
      <c r="A73" s="22"/>
      <c r="C73" s="23"/>
      <c r="E73" s="22"/>
      <c r="F73" s="24"/>
    </row>
    <row r="74" spans="1:6">
      <c r="A74" s="22"/>
      <c r="C74" s="23"/>
      <c r="E74" s="22"/>
      <c r="F74" s="24"/>
    </row>
    <row r="75" spans="1:6">
      <c r="A75" s="22"/>
      <c r="C75" s="23"/>
      <c r="E75" s="22"/>
      <c r="F75" s="24"/>
    </row>
    <row r="76" spans="1:6">
      <c r="A76" s="22"/>
      <c r="C76" s="23"/>
      <c r="E76" s="22"/>
      <c r="F76" s="24"/>
    </row>
    <row r="77" spans="1:6">
      <c r="A77" s="22"/>
      <c r="C77" s="23"/>
      <c r="E77" s="22"/>
      <c r="F77" s="24"/>
    </row>
    <row r="78" spans="1:6">
      <c r="A78" s="22"/>
      <c r="C78" s="23"/>
      <c r="E78" s="22"/>
      <c r="F78" s="24"/>
    </row>
    <row r="79" spans="1:6">
      <c r="A79" s="22"/>
      <c r="C79" s="23"/>
      <c r="E79" s="22"/>
      <c r="F79" s="24"/>
    </row>
    <row r="80" spans="1:6">
      <c r="A80" s="22"/>
      <c r="C80" s="23"/>
      <c r="E80" s="22"/>
      <c r="F80" s="24"/>
    </row>
    <row r="81" spans="1:6">
      <c r="A81" s="22"/>
      <c r="C81" s="23"/>
      <c r="E81" s="22"/>
      <c r="F81" s="24"/>
    </row>
    <row r="82" spans="1:6">
      <c r="A82" s="22"/>
      <c r="C82" s="23"/>
      <c r="E82" s="22"/>
      <c r="F82" s="24"/>
    </row>
    <row r="83" spans="1:6">
      <c r="A83" s="22"/>
      <c r="C83" s="23"/>
      <c r="E83" s="22"/>
      <c r="F83" s="24"/>
    </row>
    <row r="84" spans="1:6">
      <c r="A84" s="22"/>
      <c r="C84" s="23"/>
      <c r="E84" s="22"/>
      <c r="F84" s="24"/>
    </row>
    <row r="85" spans="1:6">
      <c r="A85" s="22"/>
      <c r="C85" s="23"/>
      <c r="E85" s="22"/>
      <c r="F85" s="24"/>
    </row>
    <row r="86" spans="1:6">
      <c r="A86" s="22"/>
      <c r="C86" s="23"/>
      <c r="E86" s="22"/>
      <c r="F86" s="24"/>
    </row>
    <row r="87" spans="1:6">
      <c r="A87" s="22"/>
      <c r="E87" s="22"/>
      <c r="F87" s="24"/>
    </row>
    <row r="88" spans="1:6">
      <c r="A88" s="22"/>
      <c r="E88" s="22"/>
      <c r="F88" s="24"/>
    </row>
    <row r="89" spans="1:6">
      <c r="A89" s="22"/>
      <c r="E89" s="22"/>
      <c r="F89" s="24"/>
    </row>
    <row r="90" spans="1:6">
      <c r="A90" s="22"/>
      <c r="E90" s="22"/>
      <c r="F90" s="24"/>
    </row>
    <row r="91" spans="1:6">
      <c r="A91" s="22"/>
      <c r="E91" s="22"/>
      <c r="F91" s="24"/>
    </row>
    <row r="92" spans="1:6">
      <c r="A92" s="22"/>
      <c r="E92" s="22"/>
      <c r="F92" s="24"/>
    </row>
    <row r="93" spans="1:6">
      <c r="A93" s="22"/>
      <c r="C93" s="23"/>
      <c r="E93" s="22"/>
      <c r="F93" s="24"/>
    </row>
    <row r="94" spans="1:6">
      <c r="A94" s="22"/>
      <c r="C94" s="23"/>
      <c r="E94" s="22"/>
      <c r="F94" s="24"/>
    </row>
    <row r="95" spans="1:6">
      <c r="A95" s="22"/>
      <c r="C95" s="23"/>
      <c r="E95" s="22"/>
      <c r="F95" s="24"/>
    </row>
    <row r="96" spans="1:6">
      <c r="A96" s="22"/>
      <c r="C96" s="23"/>
      <c r="E96" s="22"/>
      <c r="F96" s="24"/>
    </row>
    <row r="97" spans="1:6">
      <c r="A97" s="22"/>
      <c r="C97" s="23"/>
      <c r="E97" s="22"/>
      <c r="F97" s="24"/>
    </row>
    <row r="98" spans="1:6">
      <c r="A98" s="22"/>
      <c r="C98" s="23"/>
      <c r="E98" s="22"/>
      <c r="F98" s="24"/>
    </row>
    <row r="99" spans="1:6">
      <c r="A99" s="22"/>
      <c r="C99" s="23"/>
      <c r="E99" s="22"/>
      <c r="F99" s="24"/>
    </row>
    <row r="100" spans="1:6">
      <c r="A100" s="22"/>
      <c r="C100" s="23"/>
      <c r="E100" s="22"/>
      <c r="F100" s="24"/>
    </row>
    <row r="101" spans="1:6">
      <c r="A101" s="22"/>
      <c r="E101" s="22"/>
      <c r="F101" s="24"/>
    </row>
    <row r="102" spans="1:6">
      <c r="A102" s="22"/>
      <c r="E102" s="22"/>
      <c r="F102" s="24"/>
    </row>
    <row r="103" spans="1:6">
      <c r="A103" s="22"/>
      <c r="E103" s="22"/>
      <c r="F103" s="24"/>
    </row>
    <row r="104" spans="1:6">
      <c r="A104" s="22"/>
      <c r="E104" s="22"/>
      <c r="F104" s="24"/>
    </row>
    <row r="105" spans="1:6">
      <c r="A105" s="22"/>
      <c r="E105" s="22"/>
      <c r="F105" s="24"/>
    </row>
    <row r="106" spans="1:6">
      <c r="A106" s="22"/>
      <c r="E106" s="22"/>
      <c r="F106" s="24"/>
    </row>
    <row r="107" spans="1:6">
      <c r="A107" s="22"/>
      <c r="E107" s="22"/>
      <c r="F107" s="24"/>
    </row>
    <row r="108" spans="1:6">
      <c r="A108" s="22"/>
      <c r="E108" s="22"/>
      <c r="F108" s="24"/>
    </row>
    <row r="109" spans="1:6">
      <c r="A109" s="22"/>
      <c r="E109" s="22"/>
      <c r="F109" s="24"/>
    </row>
    <row r="110" spans="1:6">
      <c r="A110" s="22"/>
      <c r="E110" s="22"/>
      <c r="F110" s="24"/>
    </row>
    <row r="111" spans="1:6">
      <c r="A111" s="22"/>
      <c r="E111" s="22"/>
      <c r="F111" s="24"/>
    </row>
    <row r="112" spans="1:6">
      <c r="A112" s="22"/>
      <c r="E112" s="22"/>
      <c r="F112" s="24"/>
    </row>
    <row r="113" spans="1:6">
      <c r="A113" s="22"/>
      <c r="E113" s="22"/>
      <c r="F113" s="24"/>
    </row>
    <row r="114" spans="1:6">
      <c r="A114" s="22"/>
      <c r="E114" s="22"/>
      <c r="F114" s="24"/>
    </row>
    <row r="115" spans="1:6">
      <c r="A115" s="22"/>
      <c r="E115" s="22"/>
      <c r="F115" s="24"/>
    </row>
    <row r="116" spans="1:6">
      <c r="A116" s="22"/>
      <c r="E116" s="22"/>
      <c r="F116" s="24"/>
    </row>
    <row r="117" spans="1:6">
      <c r="A117" s="22"/>
      <c r="E117" s="22"/>
      <c r="F117" s="24"/>
    </row>
    <row r="118" spans="1:6">
      <c r="A118" s="22"/>
      <c r="E118" s="22"/>
      <c r="F118" s="24"/>
    </row>
    <row r="119" spans="1:6">
      <c r="A119" s="22"/>
      <c r="E119" s="22"/>
      <c r="F119" s="24"/>
    </row>
    <row r="120" spans="1:6">
      <c r="A120" s="22"/>
      <c r="E120" s="22"/>
      <c r="F120" s="24"/>
    </row>
    <row r="121" spans="1:6">
      <c r="A121" s="22"/>
      <c r="E121" s="22"/>
      <c r="F121" s="24"/>
    </row>
    <row r="122" spans="1:6">
      <c r="A122" s="22"/>
      <c r="E122" s="22"/>
      <c r="F122" s="24"/>
    </row>
    <row r="123" spans="1:6">
      <c r="A123" s="22"/>
      <c r="E123" s="22"/>
      <c r="F123" s="24"/>
    </row>
    <row r="124" spans="1:6">
      <c r="A124" s="22"/>
      <c r="E124" s="22"/>
      <c r="F124" s="24"/>
    </row>
    <row r="125" spans="1:6">
      <c r="A125" s="22"/>
      <c r="E125" s="22"/>
      <c r="F125" s="24"/>
    </row>
    <row r="126" spans="1:6">
      <c r="A126" s="22"/>
      <c r="E126" s="22"/>
      <c r="F126" s="24"/>
    </row>
    <row r="127" spans="1:6">
      <c r="A127" s="22"/>
      <c r="E127" s="22"/>
      <c r="F127" s="24"/>
    </row>
    <row r="128" spans="1:6">
      <c r="A128" s="22"/>
      <c r="E128" s="22"/>
      <c r="F128" s="24"/>
    </row>
    <row r="129" spans="1:6">
      <c r="A129" s="22"/>
      <c r="E129" s="22"/>
      <c r="F129" s="24"/>
    </row>
    <row r="130" spans="1:6">
      <c r="A130" s="22"/>
      <c r="E130" s="22"/>
      <c r="F130" s="24"/>
    </row>
    <row r="131" spans="1:6">
      <c r="A131" s="22"/>
      <c r="E131" s="22"/>
      <c r="F131" s="24"/>
    </row>
    <row r="132" spans="1:6">
      <c r="A132" s="22"/>
      <c r="E132" s="22"/>
      <c r="F132" s="24"/>
    </row>
    <row r="133" spans="1:6">
      <c r="A133" s="22"/>
      <c r="E133" s="22"/>
      <c r="F133" s="24"/>
    </row>
    <row r="134" spans="1:6">
      <c r="A134" s="22"/>
      <c r="E134" s="22"/>
      <c r="F134" s="24"/>
    </row>
    <row r="135" spans="1:6">
      <c r="A135" s="22"/>
      <c r="E135" s="22"/>
      <c r="F135" s="24"/>
    </row>
    <row r="136" spans="1:6">
      <c r="A136" s="22"/>
      <c r="C136" s="23"/>
      <c r="E136" s="22"/>
      <c r="F136" s="24"/>
    </row>
    <row r="137" spans="1:6">
      <c r="A137" s="22"/>
      <c r="C137" s="23"/>
      <c r="E137" s="22"/>
      <c r="F137" s="24"/>
    </row>
    <row r="138" spans="1:6">
      <c r="A138" s="22"/>
      <c r="C138" s="23"/>
      <c r="E138" s="22"/>
      <c r="F138" s="24"/>
    </row>
    <row r="139" spans="1:6">
      <c r="A139" s="22"/>
      <c r="E139" s="22"/>
      <c r="F139" s="24"/>
    </row>
    <row r="140" spans="1:6">
      <c r="A140" s="22"/>
      <c r="E140" s="22"/>
      <c r="F140" s="24"/>
    </row>
    <row r="141" spans="1:6">
      <c r="A141" s="22"/>
      <c r="E141" s="22"/>
      <c r="F141" s="24"/>
    </row>
    <row r="142" spans="1:6">
      <c r="A142" s="22"/>
      <c r="E142" s="22"/>
      <c r="F142" s="24"/>
    </row>
    <row r="143" spans="1:6">
      <c r="A143" s="22"/>
      <c r="E143" s="22"/>
      <c r="F143" s="24"/>
    </row>
    <row r="144" spans="1:6">
      <c r="A144" s="22"/>
      <c r="E144" s="22"/>
      <c r="F144" s="24"/>
    </row>
    <row r="145" spans="1:6">
      <c r="A145" s="22"/>
      <c r="C145" s="23"/>
      <c r="E145" s="22"/>
      <c r="F145" s="24"/>
    </row>
    <row r="146" spans="1:6">
      <c r="A146" s="22"/>
      <c r="C146" s="23"/>
      <c r="E146" s="22"/>
      <c r="F146" s="24"/>
    </row>
    <row r="147" spans="1:6">
      <c r="A147" s="22"/>
      <c r="C147" s="23"/>
      <c r="E147" s="22"/>
      <c r="F147" s="24"/>
    </row>
    <row r="148" spans="1:6">
      <c r="A148" s="22"/>
      <c r="C148" s="23"/>
      <c r="E148" s="22"/>
      <c r="F148" s="24"/>
    </row>
    <row r="149" spans="1:6">
      <c r="A149" s="22"/>
      <c r="E149" s="22"/>
      <c r="F149" s="24"/>
    </row>
    <row r="150" spans="1:6">
      <c r="A150" s="22"/>
      <c r="C150" s="23"/>
      <c r="E150" s="22"/>
      <c r="F150" s="24"/>
    </row>
    <row r="151" spans="1:6">
      <c r="A151" s="22"/>
      <c r="C151" s="23"/>
      <c r="E151" s="22"/>
      <c r="F151" s="24"/>
    </row>
    <row r="152" spans="1:6">
      <c r="A152" s="22"/>
      <c r="C152" s="23"/>
      <c r="E152" s="22"/>
      <c r="F152" s="24"/>
    </row>
    <row r="153" spans="1:6">
      <c r="A153" s="22"/>
      <c r="C153" s="23"/>
      <c r="E153" s="22"/>
      <c r="F153" s="24"/>
    </row>
    <row r="154" spans="1:6">
      <c r="A154" s="22"/>
      <c r="C154" s="23"/>
      <c r="E154" s="22"/>
      <c r="F154" s="24"/>
    </row>
    <row r="155" spans="1:6">
      <c r="A155" s="22"/>
      <c r="C155" s="23"/>
      <c r="E155" s="22"/>
      <c r="F155" s="24"/>
    </row>
    <row r="156" spans="1:6">
      <c r="A156" s="22"/>
      <c r="E156" s="22"/>
      <c r="F156" s="24"/>
    </row>
    <row r="157" spans="1:6">
      <c r="A157" s="22"/>
      <c r="E157" s="22"/>
      <c r="F157" s="24"/>
    </row>
    <row r="158" spans="1:6">
      <c r="A158" s="22"/>
      <c r="E158" s="22"/>
      <c r="F158" s="24"/>
    </row>
    <row r="159" spans="1:6">
      <c r="A159" s="27"/>
      <c r="E159" s="22"/>
      <c r="F159" s="24"/>
    </row>
    <row r="160" spans="1:6">
      <c r="A160" s="22"/>
      <c r="E160" s="22"/>
      <c r="F160" s="24"/>
    </row>
    <row r="161" spans="1:6">
      <c r="A161" s="22"/>
      <c r="E161" s="22"/>
      <c r="F161" s="24"/>
    </row>
    <row r="162" spans="1:6">
      <c r="A162" s="22"/>
      <c r="E162" s="22"/>
      <c r="F162" s="24"/>
    </row>
  </sheetData>
  <mergeCells count="2">
    <mergeCell ref="A1:N1"/>
    <mergeCell ref="A58:H58"/>
  </mergeCells>
  <conditionalFormatting sqref="A3">
    <cfRule type="duplicateValues" dxfId="1" priority="9"/>
    <cfRule type="duplicateValues" dxfId="1" priority="10"/>
    <cfRule type="duplicateValues" dxfId="1" priority="11"/>
  </conditionalFormatting>
  <conditionalFormatting sqref="A56">
    <cfRule type="duplicateValues" dxfId="1" priority="1"/>
    <cfRule type="duplicateValues" dxfId="1" priority="2"/>
    <cfRule type="duplicateValues" dxfId="1" priority="3"/>
  </conditionalFormatting>
  <conditionalFormatting sqref="A57">
    <cfRule type="duplicateValues" dxfId="1" priority="4"/>
    <cfRule type="duplicateValues" dxfId="1" priority="5"/>
    <cfRule type="duplicateValues" dxfId="1" priority="6"/>
    <cfRule type="duplicateValues" dxfId="1" priority="7"/>
    <cfRule type="duplicateValues" dxfId="1" priority="8"/>
  </conditionalFormatting>
  <conditionalFormatting sqref="A4:A55">
    <cfRule type="duplicateValues" dxfId="1" priority="14"/>
    <cfRule type="duplicateValues" dxfId="1" priority="15"/>
    <cfRule type="duplicateValues" dxfId="1" priority="16"/>
  </conditionalFormatting>
  <conditionalFormatting sqref="A1:A2 A4:A55 A58:A65536">
    <cfRule type="duplicateValues" dxfId="1" priority="12"/>
  </conditionalFormatting>
  <conditionalFormatting sqref="A1:A2 A58:A65536 A4:A55">
    <cfRule type="duplicateValues" dxfId="1" priority="13"/>
  </conditionalFormatting>
  <dataValidations count="2">
    <dataValidation type="list" allowBlank="1" showInputMessage="1" showErrorMessage="1" sqref="B3 B4 B7 B8 B11 B18 B19 B20 B21 B22 B25 B26 B27 B28 B29 B30 B31 B32 B33 B34 B35 B36 B40 B41 B42 B43 B44 B45 B46 B47 B48 B49 B50 B51 B52 B53 B54 B56 B57 B58 B70 B81 B82 B83 B84 B96 B99 B125 B126 B127 B128 B129 B132 B133 B134 B135 B139 B151 B152 B153 B156 B157 B158 B159 B5:B6 B9:B10 B12:B13 B14:B15 B16:B17 B23:B24 B37:B38 B59:B61 B62:B69 B71:B74 B75:B76 B77:B80 B85:B89 B90:B91 B92:B95 B97:B98 B100:B109 B110:B112 B113:B114 B115:B116 B117:B124 B130:B131 B136:B138 B140:B141 B142:B145 B146:B150 B154:B155 B160:B162 B171:B65536">
      <formula1>"男,女"</formula1>
    </dataValidation>
    <dataValidation type="list" allowBlank="1" showInputMessage="1" showErrorMessage="1" sqref="D3 D4 D7 D8 D18 D19 D20 D21 D22 D23 D24 D25 D26 D33 D34 D35 D36 D39 D44 D45 D46 D47 D48 D49 D50 D51 D52 D53 D54 D55 D56 D57 D5:D6 D9:D11 D12:D13 D14:D15 D16:D17 D27:D28 D29:D30 D31:D32 D37:D38 D40:D43 D58:D65 D66:D100 D101:D135 D136:D139 D140:D147 D148:D150 D151:D162 D171:D65536">
      <formula1>"4050大龄失业人员,零就业家庭成员,就业困难高校毕业生,政府购买基层公共服务岗位转岗高校毕业生,下岗失业退役军人,其他,领取城镇居民最低生活保障1年以上的长期失业人员"</formula1>
    </dataValidation>
  </dataValidation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岗位补贴</vt:lpstr>
      <vt:lpstr>社保补贴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尹晓伟</dc:creator>
  <cp:lastModifiedBy>Administrator</cp:lastModifiedBy>
  <dcterms:created xsi:type="dcterms:W3CDTF">2016-12-03T08:54:00Z</dcterms:created>
  <dcterms:modified xsi:type="dcterms:W3CDTF">2022-12-08T14:51:54Z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C874D60C76D7490ABC9BBF954A5769E9</vt:lpwstr>
  </property>
</Properties>
</file>